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ronen\Downloads\"/>
    </mc:Choice>
  </mc:AlternateContent>
  <xr:revisionPtr revIDLastSave="0" documentId="13_ncr:1_{623FAEFD-C2EC-4C40-9B37-786D2A2478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E33" i="1"/>
  <c r="E28" i="1"/>
  <c r="E22" i="1"/>
  <c r="E19" i="1"/>
  <c r="B19" i="1"/>
  <c r="B7" i="1" s="1"/>
  <c r="B8" i="1" l="1"/>
  <c r="E37" i="1" s="1"/>
  <c r="B9" i="1" l="1"/>
</calcChain>
</file>

<file path=xl/sharedStrings.xml><?xml version="1.0" encoding="utf-8"?>
<sst xmlns="http://schemas.openxmlformats.org/spreadsheetml/2006/main" count="82" uniqueCount="74">
  <si>
    <t>יעדים שאתם רוצים להשיג</t>
  </si>
  <si>
    <t>יעד</t>
  </si>
  <si>
    <t>בחודש</t>
  </si>
  <si>
    <t>הערות</t>
  </si>
  <si>
    <t>טיול בחו"ל</t>
  </si>
  <si>
    <t>אם הטיול עולה 18,000 ₪, יקח שנה וחצי לחסוך</t>
  </si>
  <si>
    <t>לקנות רכב</t>
  </si>
  <si>
    <t>חיסכון שנתי של 12,000 ₪</t>
  </si>
  <si>
    <t>לגור בשכירות</t>
  </si>
  <si>
    <t>כולל שכ"ד, ארנונה, וועד בית, מים, חשמל, גז, מזון</t>
  </si>
  <si>
    <t>סה"כ הכנסות</t>
  </si>
  <si>
    <t>סה"כ הוצאות</t>
  </si>
  <si>
    <t>כמה חוסכים בחודש</t>
  </si>
  <si>
    <t>מספיק בשביל היעדים שלכם?</t>
  </si>
  <si>
    <t>הכנסות</t>
  </si>
  <si>
    <t>סכום</t>
  </si>
  <si>
    <t>הוצאות</t>
  </si>
  <si>
    <t>משכורת</t>
  </si>
  <si>
    <t>שכר המינימום במשק 5,300 ש"ח</t>
  </si>
  <si>
    <t>שכר דירה</t>
  </si>
  <si>
    <t>3,000-4,000 ₪, שותפים?</t>
  </si>
  <si>
    <t>רווחים מעסק עצמאי</t>
  </si>
  <si>
    <t>הכנסות מהעסק פחות הוצאות לעסק</t>
  </si>
  <si>
    <t>ארנונה</t>
  </si>
  <si>
    <t>תלוי בגודל הנכס</t>
  </si>
  <si>
    <t>עבודות מזדמנות</t>
  </si>
  <si>
    <t>בייביסיטר, שיעורים פרטיים וכו'</t>
  </si>
  <si>
    <t>וועד בית</t>
  </si>
  <si>
    <t>משתנה בין בתים</t>
  </si>
  <si>
    <t>דמי כיס</t>
  </si>
  <si>
    <t>קצבה חודשית מהמשפחה</t>
  </si>
  <si>
    <t>חשמל גז ומים</t>
  </si>
  <si>
    <t>בממוצע</t>
  </si>
  <si>
    <t>קצבאות</t>
  </si>
  <si>
    <t>אבטלה, מילואים, נכות וכו'</t>
  </si>
  <si>
    <t>ביטוח צד ג'</t>
  </si>
  <si>
    <t>עולה כ-250 ₪ בשנה</t>
  </si>
  <si>
    <t>תשואה מנכסים</t>
  </si>
  <si>
    <t>מכירת ני"ע בבורסה, דירה להשקעה</t>
  </si>
  <si>
    <t>מזון ואחזקת בית</t>
  </si>
  <si>
    <t>אצל ההורים עולה פחות...</t>
  </si>
  <si>
    <t>שונות</t>
  </si>
  <si>
    <t>ריהוט ומוצרי חשמל</t>
  </si>
  <si>
    <t>לא כולל מענקים חד פעמיים</t>
  </si>
  <si>
    <t>סה"כ מגורים</t>
  </si>
  <si>
    <t>חופשי חודשי</t>
  </si>
  <si>
    <t>כרטיס ארצי 225 ₪, אזורי 99 ₪</t>
  </si>
  <si>
    <t>מוניות ואפליקציות</t>
  </si>
  <si>
    <t>קורקינט, gett וכו'</t>
  </si>
  <si>
    <t>סה"כ תחב"צ</t>
  </si>
  <si>
    <t>ביטוח</t>
  </si>
  <si>
    <t>כ-3,000 ₪ בשנה</t>
  </si>
  <si>
    <t>טסט</t>
  </si>
  <si>
    <t>כ-1,200 ₪ בשנה</t>
  </si>
  <si>
    <t>טיפולים / תקלות</t>
  </si>
  <si>
    <t>דלק</t>
  </si>
  <si>
    <t>לפי שימוש</t>
  </si>
  <si>
    <t>עלות ראשונית לרכישת רכב</t>
  </si>
  <si>
    <t>סה"כ רכב</t>
  </si>
  <si>
    <t>שכ"ל אוניברסיטה</t>
  </si>
  <si>
    <t>כ-1,200 ₪ בחודש</t>
  </si>
  <si>
    <t>שכ"ל מכללה</t>
  </si>
  <si>
    <t>כ-3,000 ₪ בחודש. מלגה?</t>
  </si>
  <si>
    <t>ציוד לימודים</t>
  </si>
  <si>
    <t>ממוצע שנתי של 2,400 ₪</t>
  </si>
  <si>
    <t>קפיטריה</t>
  </si>
  <si>
    <t>15 ₪ ביום כפול 20 ימים</t>
  </si>
  <si>
    <t>סה"כ לימודים</t>
  </si>
  <si>
    <t>הוצאות באשראי</t>
  </si>
  <si>
    <t>בילויים, הופעות, בגדים, מתנות</t>
  </si>
  <si>
    <t>הוצאות במזומן</t>
  </si>
  <si>
    <t>מסעדות, סיגריות, טיפוח</t>
  </si>
  <si>
    <t>סה"כ הוצאות נוספות</t>
  </si>
  <si>
    <t>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</si>
</sst>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₪-40D]#,##0"/>
  </numFmts>
  <fonts count="11" x14ac:knownFonts="1">
    <font>
      <sz val="10"/>
      <color rgb="FF000000"/>
      <name val="Arial"/>
      <scheme val="minor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theme="1"/>
      <name val="Arial"/>
      <family val="2"/>
      <scheme val="minor"/>
    </font>
    <font>
      <sz val="18"/>
      <color rgb="FF000000"/>
      <name val="Arial"/>
      <family val="2"/>
      <scheme val="minor"/>
    </font>
    <font>
      <b/>
      <u/>
      <sz val="18"/>
      <color rgb="FFFFFFFF"/>
      <name val="Arial"/>
      <family val="2"/>
    </font>
    <font>
      <b/>
      <sz val="18"/>
      <color rgb="FFFFFFFF"/>
      <name val="Arial"/>
      <family val="2"/>
    </font>
    <font>
      <sz val="18"/>
      <color rgb="FF000000"/>
      <name val="Arial"/>
      <family val="2"/>
    </font>
    <font>
      <sz val="18"/>
      <color theme="1"/>
      <name val="Arial"/>
      <family val="2"/>
    </font>
    <font>
      <b/>
      <i/>
      <u/>
      <sz val="18"/>
      <color theme="1"/>
      <name val="Arial"/>
      <family val="2"/>
    </font>
    <font>
      <b/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EDEDED"/>
        <bgColor rgb="FFEDEDED"/>
      </patternFill>
    </fill>
    <fill>
      <patternFill patternType="solid">
        <fgColor rgb="FFF4CCCC"/>
        <bgColor rgb="FFF4CCCC"/>
      </patternFill>
    </fill>
    <fill>
      <patternFill patternType="solid">
        <fgColor rgb="FFDBDBDB"/>
        <bgColor rgb="FFDBDBDB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9FC5E8"/>
        <bgColor rgb="FF9FC5E8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</fills>
  <borders count="38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0" borderId="9" xfId="0" applyFont="1" applyBorder="1"/>
    <xf numFmtId="0" fontId="3" fillId="0" borderId="4" xfId="0" applyFont="1" applyBorder="1"/>
    <xf numFmtId="0" fontId="7" fillId="3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3" fillId="0" borderId="18" xfId="0" applyFont="1" applyBorder="1"/>
    <xf numFmtId="0" fontId="3" fillId="6" borderId="4" xfId="0" applyFont="1" applyFill="1" applyBorder="1"/>
    <xf numFmtId="0" fontId="7" fillId="3" borderId="19" xfId="0" applyFont="1" applyFill="1" applyBorder="1" applyAlignment="1">
      <alignment horizontal="center"/>
    </xf>
    <xf numFmtId="164" fontId="7" fillId="7" borderId="20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164" fontId="7" fillId="8" borderId="21" xfId="0" applyNumberFormat="1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164" fontId="9" fillId="9" borderId="24" xfId="0" applyNumberFormat="1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3" fillId="0" borderId="17" xfId="0" applyFont="1" applyBorder="1"/>
    <xf numFmtId="0" fontId="6" fillId="2" borderId="7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164" fontId="10" fillId="7" borderId="32" xfId="0" applyNumberFormat="1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164" fontId="7" fillId="8" borderId="24" xfId="0" applyNumberFormat="1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3" fillId="6" borderId="11" xfId="0" applyFont="1" applyFill="1" applyBorder="1"/>
    <xf numFmtId="0" fontId="7" fillId="3" borderId="34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164" fontId="7" fillId="6" borderId="18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3" fillId="0" borderId="11" xfId="0" applyFont="1" applyBorder="1"/>
    <xf numFmtId="0" fontId="3" fillId="0" borderId="35" xfId="0" applyFont="1" applyBorder="1"/>
    <xf numFmtId="0" fontId="7" fillId="5" borderId="5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164" fontId="10" fillId="8" borderId="24" xfId="0" applyNumberFormat="1" applyFont="1" applyFill="1" applyBorder="1" applyAlignment="1">
      <alignment horizontal="center"/>
    </xf>
    <xf numFmtId="0" fontId="8" fillId="0" borderId="4" xfId="0" applyFont="1" applyBorder="1" applyAlignment="1"/>
    <xf numFmtId="164" fontId="7" fillId="4" borderId="4" xfId="0" applyNumberFormat="1" applyFont="1" applyFill="1" applyBorder="1" applyAlignment="1" applyProtection="1">
      <alignment horizontal="center"/>
      <protection locked="0"/>
    </xf>
    <xf numFmtId="164" fontId="7" fillId="4" borderId="14" xfId="0" applyNumberFormat="1" applyFont="1" applyFill="1" applyBorder="1" applyAlignment="1" applyProtection="1">
      <alignment horizontal="center"/>
      <protection locked="0"/>
    </xf>
    <xf numFmtId="164" fontId="7" fillId="10" borderId="11" xfId="0" applyNumberFormat="1" applyFont="1" applyFill="1" applyBorder="1" applyAlignment="1" applyProtection="1">
      <alignment horizontal="center"/>
      <protection locked="0"/>
    </xf>
    <xf numFmtId="164" fontId="7" fillId="10" borderId="1" xfId="0" applyNumberFormat="1" applyFont="1" applyFill="1" applyBorder="1" applyAlignment="1" applyProtection="1">
      <alignment horizontal="center"/>
      <protection locked="0"/>
    </xf>
    <xf numFmtId="164" fontId="7" fillId="11" borderId="4" xfId="0" applyNumberFormat="1" applyFont="1" applyFill="1" applyBorder="1" applyAlignment="1" applyProtection="1">
      <alignment horizontal="center"/>
      <protection locked="0"/>
    </xf>
    <xf numFmtId="164" fontId="7" fillId="11" borderId="14" xfId="0" applyNumberFormat="1" applyFont="1" applyFill="1" applyBorder="1" applyAlignment="1" applyProtection="1">
      <alignment horizontal="center"/>
      <protection locked="0"/>
    </xf>
    <xf numFmtId="164" fontId="7" fillId="11" borderId="35" xfId="0" applyNumberFormat="1" applyFont="1" applyFill="1" applyBorder="1" applyAlignment="1" applyProtection="1">
      <alignment horizontal="center"/>
      <protection locked="0"/>
    </xf>
    <xf numFmtId="164" fontId="7" fillId="11" borderId="18" xfId="0" applyNumberFormat="1" applyFont="1" applyFill="1" applyBorder="1" applyAlignment="1" applyProtection="1">
      <alignment horizontal="center"/>
      <protection locked="0"/>
    </xf>
    <xf numFmtId="164" fontId="7" fillId="11" borderId="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2" borderId="7" xfId="0" applyFont="1" applyFill="1" applyBorder="1" applyAlignment="1">
      <alignment horizontal="center"/>
    </xf>
    <xf numFmtId="0" fontId="2" fillId="0" borderId="8" xfId="0" applyFont="1" applyBorder="1"/>
    <xf numFmtId="0" fontId="7" fillId="3" borderId="11" xfId="0" applyFont="1" applyFill="1" applyBorder="1" applyAlignment="1">
      <alignment horizontal="center"/>
    </xf>
    <xf numFmtId="0" fontId="2" fillId="0" borderId="12" xfId="0" applyFont="1" applyBorder="1"/>
    <xf numFmtId="0" fontId="7" fillId="3" borderId="15" xfId="0" applyFont="1" applyFill="1" applyBorder="1" applyAlignment="1">
      <alignment horizontal="center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1380707</xdr:colOff>
      <xdr:row>6</xdr:row>
      <xdr:rowOff>52188</xdr:rowOff>
    </xdr:from>
    <xdr:ext cx="390525" cy="486182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708381247" y="1841231"/>
          <a:ext cx="390525" cy="486182"/>
        </a:xfrm>
        <a:prstGeom prst="upArrow">
          <a:avLst>
            <a:gd name="adj1" fmla="val 50000"/>
            <a:gd name="adj2" fmla="val 5000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447263</xdr:colOff>
      <xdr:row>0</xdr:row>
      <xdr:rowOff>0</xdr:rowOff>
    </xdr:from>
    <xdr:ext cx="2647949" cy="2054086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01756397" y="0"/>
          <a:ext cx="2647949" cy="205408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9"/>
  <sheetViews>
    <sheetView rightToLeft="1" tabSelected="1" zoomScale="115" zoomScaleNormal="115" workbookViewId="0">
      <selection activeCell="E14" sqref="E14"/>
    </sheetView>
  </sheetViews>
  <sheetFormatPr defaultColWidth="12.5703125" defaultRowHeight="15.75" customHeight="1" x14ac:dyDescent="0.35"/>
  <cols>
    <col min="1" max="1" width="31" style="4" bestFit="1" customWidth="1"/>
    <col min="2" max="2" width="17.7109375" style="4" customWidth="1"/>
    <col min="3" max="3" width="51.5703125" style="4" customWidth="1"/>
    <col min="4" max="4" width="29.28515625" style="4" bestFit="1" customWidth="1"/>
    <col min="5" max="5" width="13.140625" style="4" bestFit="1" customWidth="1"/>
    <col min="6" max="6" width="46" style="4" bestFit="1" customWidth="1"/>
    <col min="7" max="16384" width="12.5703125" style="4"/>
  </cols>
  <sheetData>
    <row r="1" spans="1:24" ht="23.25" x14ac:dyDescent="0.35">
      <c r="A1" s="66" t="s">
        <v>0</v>
      </c>
      <c r="B1" s="67"/>
      <c r="C1" s="67"/>
      <c r="D1" s="68"/>
      <c r="E1" s="1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3.25" x14ac:dyDescent="0.35">
      <c r="A2" s="5" t="s">
        <v>1</v>
      </c>
      <c r="B2" s="6" t="s">
        <v>2</v>
      </c>
      <c r="C2" s="69" t="s">
        <v>3</v>
      </c>
      <c r="D2" s="70"/>
      <c r="E2" s="7"/>
      <c r="F2" s="8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23.25" x14ac:dyDescent="0.35">
      <c r="A3" s="9" t="s">
        <v>4</v>
      </c>
      <c r="B3" s="57">
        <v>1500</v>
      </c>
      <c r="C3" s="71" t="s">
        <v>5</v>
      </c>
      <c r="D3" s="72"/>
      <c r="E3" s="7"/>
      <c r="F3" s="8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23.25" x14ac:dyDescent="0.35">
      <c r="A4" s="10" t="s">
        <v>6</v>
      </c>
      <c r="B4" s="57">
        <v>1000</v>
      </c>
      <c r="C4" s="71" t="s">
        <v>7</v>
      </c>
      <c r="D4" s="72"/>
      <c r="E4" s="7"/>
      <c r="F4" s="8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4" ht="23.25" x14ac:dyDescent="0.35">
      <c r="A5" s="11" t="s">
        <v>8</v>
      </c>
      <c r="B5" s="58">
        <v>5000</v>
      </c>
      <c r="C5" s="73" t="s">
        <v>9</v>
      </c>
      <c r="D5" s="74"/>
      <c r="E5" s="7"/>
      <c r="F5" s="8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4" ht="23.25" x14ac:dyDescent="0.35">
      <c r="A6" s="12"/>
      <c r="B6" s="12"/>
      <c r="C6" s="12"/>
      <c r="D6" s="12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3.25" x14ac:dyDescent="0.35">
      <c r="A7" s="15" t="s">
        <v>10</v>
      </c>
      <c r="B7" s="16">
        <f>B19</f>
        <v>9400</v>
      </c>
      <c r="C7" s="17"/>
      <c r="D7" s="7"/>
      <c r="E7" s="7"/>
      <c r="F7" s="7"/>
      <c r="G7" s="7"/>
      <c r="H7" s="8"/>
      <c r="I7" s="8"/>
      <c r="J7" s="8"/>
      <c r="K7" s="8"/>
      <c r="L7" s="8"/>
      <c r="M7" s="8"/>
      <c r="N7" s="8"/>
    </row>
    <row r="8" spans="1:24" ht="23.25" x14ac:dyDescent="0.35">
      <c r="A8" s="18" t="s">
        <v>11</v>
      </c>
      <c r="B8" s="19">
        <f>E19+E22+E28+E33+E36</f>
        <v>8545</v>
      </c>
      <c r="C8" s="20"/>
      <c r="D8" s="7"/>
      <c r="E8" s="7"/>
      <c r="F8" s="7"/>
      <c r="G8" s="7"/>
      <c r="H8" s="8"/>
      <c r="I8" s="8"/>
      <c r="J8" s="8"/>
      <c r="K8" s="8"/>
      <c r="L8" s="8"/>
      <c r="M8" s="8"/>
      <c r="N8" s="8"/>
    </row>
    <row r="9" spans="1:24" ht="23.25" x14ac:dyDescent="0.35">
      <c r="A9" s="21" t="s">
        <v>12</v>
      </c>
      <c r="B9" s="22">
        <f>B7-B8</f>
        <v>855</v>
      </c>
      <c r="C9" s="23" t="s">
        <v>13</v>
      </c>
      <c r="D9" s="7"/>
      <c r="E9" s="7"/>
      <c r="F9" s="7"/>
      <c r="G9" s="7"/>
      <c r="H9" s="8"/>
      <c r="I9" s="8"/>
      <c r="J9" s="8"/>
      <c r="K9" s="8"/>
      <c r="L9" s="8"/>
      <c r="M9" s="8"/>
      <c r="N9" s="8"/>
    </row>
    <row r="10" spans="1:24" ht="23.25" x14ac:dyDescent="0.35">
      <c r="A10" s="24"/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8"/>
    </row>
    <row r="11" spans="1:24" ht="23.25" x14ac:dyDescent="0.35">
      <c r="A11" s="5" t="s">
        <v>14</v>
      </c>
      <c r="B11" s="25" t="s">
        <v>15</v>
      </c>
      <c r="C11" s="26" t="s">
        <v>3</v>
      </c>
      <c r="D11" s="5" t="s">
        <v>16</v>
      </c>
      <c r="E11" s="6" t="s">
        <v>15</v>
      </c>
      <c r="F11" s="27" t="s">
        <v>3</v>
      </c>
      <c r="G11" s="7"/>
      <c r="H11" s="8"/>
      <c r="I11" s="8"/>
      <c r="J11" s="8"/>
      <c r="K11" s="8"/>
      <c r="L11" s="8"/>
      <c r="M11" s="8"/>
      <c r="N11" s="8"/>
    </row>
    <row r="12" spans="1:24" ht="23.25" x14ac:dyDescent="0.35">
      <c r="A12" s="10" t="s">
        <v>17</v>
      </c>
      <c r="B12" s="59">
        <v>8000</v>
      </c>
      <c r="C12" s="28" t="s">
        <v>18</v>
      </c>
      <c r="D12" s="9" t="s">
        <v>19</v>
      </c>
      <c r="E12" s="61">
        <v>3000</v>
      </c>
      <c r="F12" s="29" t="s">
        <v>20</v>
      </c>
      <c r="G12" s="7"/>
      <c r="H12" s="8"/>
      <c r="I12" s="8"/>
      <c r="J12" s="8"/>
      <c r="K12" s="8"/>
      <c r="L12" s="8"/>
      <c r="M12" s="8"/>
      <c r="N12" s="8"/>
    </row>
    <row r="13" spans="1:24" ht="23.25" x14ac:dyDescent="0.35">
      <c r="A13" s="9" t="s">
        <v>21</v>
      </c>
      <c r="B13" s="59"/>
      <c r="C13" s="30" t="s">
        <v>22</v>
      </c>
      <c r="D13" s="10" t="s">
        <v>23</v>
      </c>
      <c r="E13" s="61">
        <v>200</v>
      </c>
      <c r="F13" s="31" t="s">
        <v>24</v>
      </c>
      <c r="G13" s="7"/>
      <c r="H13" s="8"/>
      <c r="I13" s="8"/>
      <c r="J13" s="8"/>
      <c r="K13" s="8"/>
      <c r="L13" s="8"/>
      <c r="M13" s="8"/>
      <c r="N13" s="8"/>
    </row>
    <row r="14" spans="1:24" ht="23.25" x14ac:dyDescent="0.35">
      <c r="A14" s="10" t="s">
        <v>25</v>
      </c>
      <c r="B14" s="59">
        <v>600</v>
      </c>
      <c r="C14" s="28" t="s">
        <v>26</v>
      </c>
      <c r="D14" s="9" t="s">
        <v>27</v>
      </c>
      <c r="E14" s="61">
        <v>100</v>
      </c>
      <c r="F14" s="29" t="s">
        <v>28</v>
      </c>
      <c r="G14" s="7"/>
      <c r="H14" s="8"/>
      <c r="I14" s="8"/>
      <c r="J14" s="8"/>
      <c r="K14" s="8"/>
      <c r="L14" s="8"/>
      <c r="M14" s="8"/>
      <c r="N14" s="8"/>
    </row>
    <row r="15" spans="1:24" ht="23.25" x14ac:dyDescent="0.35">
      <c r="A15" s="9" t="s">
        <v>29</v>
      </c>
      <c r="B15" s="59"/>
      <c r="C15" s="30" t="s">
        <v>30</v>
      </c>
      <c r="D15" s="10" t="s">
        <v>31</v>
      </c>
      <c r="E15" s="61">
        <v>250</v>
      </c>
      <c r="F15" s="31" t="s">
        <v>32</v>
      </c>
      <c r="G15" s="7"/>
      <c r="H15" s="8"/>
      <c r="I15" s="8"/>
      <c r="J15" s="8"/>
      <c r="K15" s="8"/>
      <c r="L15" s="8"/>
      <c r="M15" s="8"/>
      <c r="N15" s="8"/>
    </row>
    <row r="16" spans="1:24" ht="23.25" x14ac:dyDescent="0.35">
      <c r="A16" s="10" t="s">
        <v>33</v>
      </c>
      <c r="B16" s="59">
        <v>800</v>
      </c>
      <c r="C16" s="28" t="s">
        <v>34</v>
      </c>
      <c r="D16" s="9" t="s">
        <v>35</v>
      </c>
      <c r="E16" s="61">
        <v>20</v>
      </c>
      <c r="F16" s="29" t="s">
        <v>36</v>
      </c>
      <c r="G16" s="7"/>
      <c r="H16" s="8"/>
      <c r="I16" s="8"/>
      <c r="J16" s="8"/>
      <c r="K16" s="8"/>
      <c r="L16" s="8"/>
      <c r="M16" s="8"/>
      <c r="N16" s="8"/>
    </row>
    <row r="17" spans="1:14" ht="23.25" x14ac:dyDescent="0.35">
      <c r="A17" s="32" t="s">
        <v>37</v>
      </c>
      <c r="B17" s="60"/>
      <c r="C17" s="33" t="s">
        <v>38</v>
      </c>
      <c r="D17" s="10" t="s">
        <v>39</v>
      </c>
      <c r="E17" s="61">
        <v>1000</v>
      </c>
      <c r="F17" s="31" t="s">
        <v>40</v>
      </c>
      <c r="G17" s="7"/>
      <c r="H17" s="8"/>
      <c r="I17" s="8"/>
      <c r="J17" s="8"/>
      <c r="K17" s="8"/>
      <c r="L17" s="8"/>
      <c r="M17" s="8"/>
      <c r="N17" s="8"/>
    </row>
    <row r="18" spans="1:14" ht="23.25" x14ac:dyDescent="0.35">
      <c r="A18" s="10" t="s">
        <v>41</v>
      </c>
      <c r="B18" s="60"/>
      <c r="C18" s="28"/>
      <c r="D18" s="11" t="s">
        <v>41</v>
      </c>
      <c r="E18" s="62">
        <v>200</v>
      </c>
      <c r="F18" s="34" t="s">
        <v>42</v>
      </c>
      <c r="G18" s="7"/>
      <c r="H18" s="8"/>
      <c r="I18" s="8"/>
      <c r="J18" s="8"/>
      <c r="K18" s="8"/>
      <c r="L18" s="8"/>
      <c r="M18" s="8"/>
      <c r="N18" s="8"/>
    </row>
    <row r="19" spans="1:14" ht="23.25" x14ac:dyDescent="0.35">
      <c r="A19" s="35" t="s">
        <v>10</v>
      </c>
      <c r="B19" s="36">
        <f>SUM(B12:B18)</f>
        <v>9400</v>
      </c>
      <c r="C19" s="37" t="s">
        <v>43</v>
      </c>
      <c r="D19" s="38" t="s">
        <v>44</v>
      </c>
      <c r="E19" s="39">
        <f>SUM(E12:E18)</f>
        <v>4770</v>
      </c>
      <c r="F19" s="40"/>
      <c r="G19" s="7"/>
      <c r="H19" s="8"/>
      <c r="I19" s="8"/>
      <c r="J19" s="8"/>
      <c r="K19" s="8"/>
      <c r="L19" s="8"/>
      <c r="M19" s="8"/>
      <c r="N19" s="8"/>
    </row>
    <row r="20" spans="1:14" ht="23.25" x14ac:dyDescent="0.35">
      <c r="A20" s="14"/>
      <c r="B20" s="14"/>
      <c r="C20" s="41"/>
      <c r="D20" s="42" t="s">
        <v>45</v>
      </c>
      <c r="E20" s="63">
        <v>225</v>
      </c>
      <c r="F20" s="43" t="s">
        <v>46</v>
      </c>
      <c r="G20" s="7"/>
      <c r="H20" s="8"/>
      <c r="I20" s="8"/>
      <c r="J20" s="8"/>
      <c r="K20" s="8"/>
      <c r="L20" s="8"/>
      <c r="M20" s="8"/>
      <c r="N20" s="8"/>
    </row>
    <row r="21" spans="1:14" ht="23.25" x14ac:dyDescent="0.35">
      <c r="A21" s="14"/>
      <c r="B21" s="14"/>
      <c r="C21" s="41"/>
      <c r="D21" s="44" t="s">
        <v>47</v>
      </c>
      <c r="E21" s="64">
        <v>150</v>
      </c>
      <c r="F21" s="45" t="s">
        <v>48</v>
      </c>
      <c r="G21" s="7"/>
      <c r="H21" s="8"/>
      <c r="I21" s="8"/>
      <c r="J21" s="8"/>
      <c r="K21" s="8"/>
      <c r="L21" s="8"/>
      <c r="M21" s="8"/>
      <c r="N21" s="8"/>
    </row>
    <row r="22" spans="1:14" ht="23.25" x14ac:dyDescent="0.35">
      <c r="A22" s="14"/>
      <c r="B22" s="14"/>
      <c r="C22" s="41"/>
      <c r="D22" s="38" t="s">
        <v>49</v>
      </c>
      <c r="E22" s="39">
        <f>SUM(E20:E21)</f>
        <v>375</v>
      </c>
      <c r="F22" s="40"/>
      <c r="G22" s="7"/>
      <c r="H22" s="8"/>
      <c r="I22" s="8"/>
      <c r="J22" s="8"/>
      <c r="K22" s="8"/>
      <c r="L22" s="8"/>
      <c r="M22" s="8"/>
      <c r="N22" s="8"/>
    </row>
    <row r="23" spans="1:14" ht="23.25" x14ac:dyDescent="0.35">
      <c r="A23" s="14"/>
      <c r="B23" s="14"/>
      <c r="C23" s="41"/>
      <c r="D23" s="42" t="s">
        <v>50</v>
      </c>
      <c r="E23" s="63">
        <v>250</v>
      </c>
      <c r="F23" s="43" t="s">
        <v>51</v>
      </c>
      <c r="G23" s="7"/>
      <c r="H23" s="8"/>
      <c r="I23" s="8"/>
      <c r="J23" s="8"/>
      <c r="K23" s="8"/>
      <c r="L23" s="8"/>
      <c r="M23" s="8"/>
      <c r="N23" s="8"/>
    </row>
    <row r="24" spans="1:14" ht="23.25" x14ac:dyDescent="0.35">
      <c r="A24" s="14"/>
      <c r="B24" s="14"/>
      <c r="C24" s="41"/>
      <c r="D24" s="10" t="s">
        <v>52</v>
      </c>
      <c r="E24" s="61">
        <v>100</v>
      </c>
      <c r="F24" s="31" t="s">
        <v>53</v>
      </c>
      <c r="G24" s="7"/>
      <c r="H24" s="8"/>
      <c r="I24" s="8"/>
      <c r="J24" s="8"/>
      <c r="K24" s="8"/>
      <c r="L24" s="8"/>
      <c r="M24" s="8"/>
      <c r="N24" s="8"/>
    </row>
    <row r="25" spans="1:14" ht="23.25" x14ac:dyDescent="0.35">
      <c r="A25" s="14"/>
      <c r="B25" s="14"/>
      <c r="C25" s="41"/>
      <c r="D25" s="9" t="s">
        <v>54</v>
      </c>
      <c r="E25" s="61">
        <v>250</v>
      </c>
      <c r="F25" s="29" t="s">
        <v>51</v>
      </c>
      <c r="G25" s="7"/>
      <c r="H25" s="8"/>
      <c r="I25" s="8"/>
      <c r="J25" s="8"/>
      <c r="K25" s="8"/>
      <c r="L25" s="8"/>
      <c r="M25" s="8"/>
      <c r="N25" s="8"/>
    </row>
    <row r="26" spans="1:14" ht="23.25" x14ac:dyDescent="0.35">
      <c r="A26" s="14"/>
      <c r="B26" s="14"/>
      <c r="C26" s="41"/>
      <c r="D26" s="10" t="s">
        <v>55</v>
      </c>
      <c r="E26" s="61">
        <v>600</v>
      </c>
      <c r="F26" s="31" t="s">
        <v>56</v>
      </c>
      <c r="G26" s="7"/>
      <c r="H26" s="8"/>
      <c r="I26" s="8"/>
      <c r="J26" s="8"/>
      <c r="K26" s="8"/>
      <c r="L26" s="8"/>
      <c r="M26" s="8"/>
      <c r="N26" s="8"/>
    </row>
    <row r="27" spans="1:14" ht="23.25" x14ac:dyDescent="0.35">
      <c r="A27" s="14"/>
      <c r="B27" s="14"/>
      <c r="C27" s="41"/>
      <c r="D27" s="32" t="s">
        <v>41</v>
      </c>
      <c r="E27" s="64"/>
      <c r="F27" s="46" t="s">
        <v>57</v>
      </c>
      <c r="G27" s="7"/>
      <c r="H27" s="8"/>
      <c r="I27" s="8"/>
      <c r="J27" s="8"/>
      <c r="K27" s="8"/>
      <c r="L27" s="8"/>
      <c r="M27" s="8"/>
      <c r="N27" s="8"/>
    </row>
    <row r="28" spans="1:14" ht="23.25" x14ac:dyDescent="0.35">
      <c r="A28" s="14"/>
      <c r="B28" s="14"/>
      <c r="C28" s="41"/>
      <c r="D28" s="38" t="s">
        <v>58</v>
      </c>
      <c r="E28" s="39">
        <f>SUM(E23:E27)</f>
        <v>1200</v>
      </c>
      <c r="F28" s="40"/>
      <c r="G28" s="7"/>
      <c r="H28" s="8"/>
      <c r="I28" s="8"/>
      <c r="J28" s="8"/>
      <c r="K28" s="8"/>
      <c r="L28" s="8"/>
      <c r="M28" s="8"/>
      <c r="N28" s="8"/>
    </row>
    <row r="29" spans="1:14" ht="23.25" x14ac:dyDescent="0.35">
      <c r="A29" s="47"/>
      <c r="B29" s="48"/>
      <c r="C29" s="49"/>
      <c r="D29" s="42" t="s">
        <v>59</v>
      </c>
      <c r="E29" s="63">
        <v>1200</v>
      </c>
      <c r="F29" s="43" t="s">
        <v>60</v>
      </c>
      <c r="G29" s="7"/>
      <c r="H29" s="8"/>
      <c r="I29" s="8"/>
      <c r="J29" s="8"/>
      <c r="K29" s="8"/>
      <c r="L29" s="8"/>
      <c r="M29" s="8"/>
      <c r="N29" s="8"/>
    </row>
    <row r="30" spans="1:14" ht="23.25" x14ac:dyDescent="0.35">
      <c r="A30" s="8"/>
      <c r="B30" s="8"/>
      <c r="C30" s="50"/>
      <c r="D30" s="10" t="s">
        <v>61</v>
      </c>
      <c r="E30" s="61"/>
      <c r="F30" s="31" t="s">
        <v>62</v>
      </c>
      <c r="G30" s="7"/>
      <c r="H30" s="8"/>
      <c r="I30" s="8"/>
      <c r="J30" s="8"/>
      <c r="K30" s="8"/>
      <c r="L30" s="8"/>
      <c r="M30" s="8"/>
      <c r="N30" s="8"/>
    </row>
    <row r="31" spans="1:14" ht="23.25" x14ac:dyDescent="0.35">
      <c r="A31" s="8"/>
      <c r="B31" s="8"/>
      <c r="C31" s="50"/>
      <c r="D31" s="9" t="s">
        <v>63</v>
      </c>
      <c r="E31" s="61">
        <v>200</v>
      </c>
      <c r="F31" s="29" t="s">
        <v>64</v>
      </c>
      <c r="G31" s="7"/>
      <c r="H31" s="8"/>
      <c r="I31" s="8"/>
      <c r="J31" s="8"/>
      <c r="K31" s="8"/>
      <c r="L31" s="8"/>
      <c r="M31" s="8"/>
      <c r="N31" s="8"/>
    </row>
    <row r="32" spans="1:14" ht="23.25" x14ac:dyDescent="0.35">
      <c r="A32" s="8"/>
      <c r="B32" s="8"/>
      <c r="C32" s="50"/>
      <c r="D32" s="44" t="s">
        <v>65</v>
      </c>
      <c r="E32" s="64">
        <v>300</v>
      </c>
      <c r="F32" s="45" t="s">
        <v>66</v>
      </c>
      <c r="G32" s="7"/>
      <c r="H32" s="8"/>
      <c r="I32" s="8"/>
      <c r="J32" s="8"/>
      <c r="K32" s="8"/>
      <c r="L32" s="8"/>
      <c r="M32" s="8"/>
      <c r="N32" s="8"/>
    </row>
    <row r="33" spans="1:14" ht="23.25" x14ac:dyDescent="0.35">
      <c r="A33" s="51"/>
      <c r="B33" s="51"/>
      <c r="C33" s="51"/>
      <c r="D33" s="38" t="s">
        <v>67</v>
      </c>
      <c r="E33" s="39">
        <f>SUM(E29:E32)</f>
        <v>1700</v>
      </c>
      <c r="F33" s="40"/>
      <c r="G33" s="8"/>
      <c r="H33" s="8"/>
      <c r="I33" s="8"/>
      <c r="J33" s="8"/>
      <c r="K33" s="8"/>
      <c r="L33" s="8"/>
      <c r="M33" s="8"/>
      <c r="N33" s="8"/>
    </row>
    <row r="34" spans="1:14" ht="23.25" x14ac:dyDescent="0.35">
      <c r="A34" s="8"/>
      <c r="B34" s="8"/>
      <c r="C34" s="8"/>
      <c r="D34" s="52" t="s">
        <v>68</v>
      </c>
      <c r="E34" s="65" t="s">
        <v>73</v>
      </c>
      <c r="F34" s="53" t="s">
        <v>69</v>
      </c>
      <c r="G34" s="8"/>
      <c r="H34" s="8"/>
      <c r="I34" s="8"/>
      <c r="J34" s="8"/>
      <c r="K34" s="8"/>
      <c r="L34" s="8"/>
      <c r="M34" s="8"/>
      <c r="N34" s="8"/>
    </row>
    <row r="35" spans="1:14" ht="23.25" x14ac:dyDescent="0.35">
      <c r="A35" s="8"/>
      <c r="B35" s="8"/>
      <c r="C35" s="8"/>
      <c r="D35" s="32" t="s">
        <v>70</v>
      </c>
      <c r="E35" s="64">
        <v>500</v>
      </c>
      <c r="F35" s="46" t="s">
        <v>71</v>
      </c>
      <c r="G35" s="8"/>
      <c r="H35" s="8"/>
      <c r="I35" s="8"/>
      <c r="J35" s="8"/>
      <c r="K35" s="8"/>
      <c r="L35" s="8"/>
      <c r="M35" s="8"/>
      <c r="N35" s="8"/>
    </row>
    <row r="36" spans="1:14" ht="23.25" x14ac:dyDescent="0.35">
      <c r="A36" s="8"/>
      <c r="B36" s="8"/>
      <c r="C36" s="8"/>
      <c r="D36" s="38" t="s">
        <v>72</v>
      </c>
      <c r="E36" s="39">
        <f>SUM(E34:E35)</f>
        <v>500</v>
      </c>
      <c r="F36" s="40"/>
      <c r="G36" s="8"/>
      <c r="H36" s="8"/>
      <c r="I36" s="8"/>
      <c r="J36" s="8"/>
      <c r="K36" s="8"/>
      <c r="L36" s="8"/>
      <c r="M36" s="8"/>
      <c r="N36" s="8"/>
    </row>
    <row r="37" spans="1:14" ht="23.25" x14ac:dyDescent="0.35">
      <c r="A37" s="8"/>
      <c r="B37" s="8"/>
      <c r="C37" s="8"/>
      <c r="D37" s="54" t="s">
        <v>11</v>
      </c>
      <c r="E37" s="55">
        <f>B8</f>
        <v>8545</v>
      </c>
      <c r="F37" s="40"/>
      <c r="G37" s="8"/>
      <c r="H37" s="8"/>
      <c r="I37" s="8"/>
      <c r="J37" s="8"/>
      <c r="K37" s="8"/>
      <c r="L37" s="8"/>
      <c r="M37" s="8"/>
      <c r="N37" s="8"/>
    </row>
    <row r="38" spans="1:14" ht="23.25" x14ac:dyDescent="0.35">
      <c r="A38" s="8"/>
      <c r="B38" s="8"/>
      <c r="C38" s="8"/>
      <c r="D38" s="56"/>
      <c r="E38" s="56"/>
      <c r="F38" s="8"/>
      <c r="G38" s="8"/>
      <c r="H38" s="8"/>
      <c r="I38" s="8"/>
      <c r="J38" s="8"/>
      <c r="K38" s="8"/>
      <c r="L38" s="8"/>
      <c r="M38" s="8"/>
      <c r="N38" s="8"/>
    </row>
    <row r="39" spans="1:14" ht="23.25" x14ac:dyDescent="0.35">
      <c r="A39" s="8"/>
      <c r="B39" s="8"/>
      <c r="C39" s="8"/>
      <c r="D39" s="56"/>
      <c r="E39" s="56"/>
      <c r="F39" s="8"/>
      <c r="G39" s="8"/>
      <c r="H39" s="8"/>
      <c r="I39" s="8"/>
      <c r="J39" s="8"/>
      <c r="K39" s="8"/>
      <c r="L39" s="8"/>
      <c r="M39" s="8"/>
      <c r="N39" s="8"/>
    </row>
    <row r="40" spans="1:14" ht="23.25" x14ac:dyDescent="0.35">
      <c r="A40" s="8"/>
      <c r="B40" s="8"/>
      <c r="C40" s="8"/>
      <c r="D40" s="56"/>
      <c r="E40" s="56"/>
      <c r="F40" s="8"/>
      <c r="G40" s="8"/>
      <c r="H40" s="8"/>
      <c r="I40" s="8"/>
      <c r="J40" s="8"/>
      <c r="K40" s="8"/>
      <c r="L40" s="8"/>
      <c r="M40" s="8"/>
      <c r="N40" s="8"/>
    </row>
    <row r="41" spans="1:14" ht="23.25" x14ac:dyDescent="0.35">
      <c r="A41" s="8"/>
      <c r="B41" s="8"/>
      <c r="C41" s="8"/>
      <c r="D41" s="56"/>
      <c r="E41" s="56"/>
      <c r="F41" s="8"/>
      <c r="G41" s="8"/>
      <c r="H41" s="8"/>
      <c r="I41" s="8"/>
      <c r="J41" s="8"/>
      <c r="K41" s="8"/>
      <c r="L41" s="8"/>
      <c r="M41" s="8"/>
      <c r="N41" s="8"/>
    </row>
    <row r="42" spans="1:14" ht="23.25" x14ac:dyDescent="0.35">
      <c r="A42" s="8"/>
      <c r="B42" s="8"/>
      <c r="C42" s="8"/>
      <c r="D42" s="56"/>
      <c r="E42" s="56"/>
      <c r="F42" s="8"/>
      <c r="G42" s="8"/>
      <c r="H42" s="8"/>
      <c r="I42" s="8"/>
      <c r="J42" s="8"/>
      <c r="K42" s="8"/>
      <c r="L42" s="8"/>
      <c r="M42" s="8"/>
      <c r="N42" s="8"/>
    </row>
    <row r="43" spans="1:14" ht="23.25" x14ac:dyDescent="0.35">
      <c r="A43" s="8"/>
      <c r="B43" s="8"/>
      <c r="C43" s="8"/>
      <c r="D43" s="56"/>
      <c r="E43" s="56"/>
      <c r="F43" s="8"/>
      <c r="G43" s="8"/>
      <c r="H43" s="8"/>
      <c r="I43" s="8"/>
      <c r="J43" s="8"/>
      <c r="K43" s="8"/>
      <c r="L43" s="8"/>
      <c r="M43" s="8"/>
      <c r="N43" s="8"/>
    </row>
    <row r="44" spans="1:14" ht="23.25" x14ac:dyDescent="0.35">
      <c r="A44" s="8"/>
      <c r="B44" s="8"/>
      <c r="C44" s="8"/>
      <c r="D44" s="56"/>
      <c r="E44" s="56"/>
      <c r="F44" s="8"/>
      <c r="G44" s="8"/>
      <c r="H44" s="8"/>
      <c r="I44" s="8"/>
      <c r="J44" s="8"/>
      <c r="K44" s="8"/>
      <c r="L44" s="8"/>
      <c r="M44" s="8"/>
      <c r="N44" s="8"/>
    </row>
    <row r="45" spans="1:14" ht="23.25" x14ac:dyDescent="0.35">
      <c r="A45" s="8"/>
      <c r="B45" s="8"/>
      <c r="C45" s="8"/>
      <c r="D45" s="56"/>
      <c r="E45" s="56"/>
      <c r="F45" s="8"/>
      <c r="G45" s="8"/>
      <c r="H45" s="8"/>
      <c r="I45" s="8"/>
      <c r="J45" s="8"/>
      <c r="K45" s="8"/>
      <c r="L45" s="8"/>
      <c r="M45" s="8"/>
      <c r="N45" s="8"/>
    </row>
    <row r="46" spans="1:14" ht="23.25" x14ac:dyDescent="0.35">
      <c r="A46" s="8"/>
      <c r="B46" s="8"/>
      <c r="C46" s="8"/>
      <c r="D46" s="56"/>
      <c r="E46" s="56"/>
      <c r="F46" s="8"/>
      <c r="G46" s="8"/>
      <c r="H46" s="8"/>
      <c r="I46" s="8"/>
      <c r="J46" s="8"/>
      <c r="K46" s="8"/>
      <c r="L46" s="8"/>
      <c r="M46" s="8"/>
      <c r="N46" s="8"/>
    </row>
    <row r="47" spans="1:14" ht="23.25" x14ac:dyDescent="0.35">
      <c r="A47" s="8"/>
      <c r="B47" s="8"/>
      <c r="C47" s="8"/>
      <c r="D47" s="56"/>
      <c r="E47" s="56"/>
      <c r="F47" s="8"/>
      <c r="G47" s="8"/>
      <c r="H47" s="8"/>
      <c r="I47" s="8"/>
      <c r="J47" s="8"/>
      <c r="K47" s="8"/>
      <c r="L47" s="8"/>
      <c r="M47" s="8"/>
      <c r="N47" s="8"/>
    </row>
    <row r="48" spans="1:14" ht="23.25" x14ac:dyDescent="0.35">
      <c r="A48" s="8"/>
      <c r="B48" s="8"/>
      <c r="C48" s="8"/>
      <c r="D48" s="56"/>
      <c r="E48" s="56"/>
      <c r="F48" s="8"/>
      <c r="G48" s="8"/>
      <c r="H48" s="8"/>
      <c r="I48" s="8"/>
      <c r="J48" s="8"/>
      <c r="K48" s="8"/>
      <c r="L48" s="8"/>
      <c r="M48" s="8"/>
      <c r="N48" s="8"/>
    </row>
    <row r="49" spans="1:14" ht="23.25" x14ac:dyDescent="0.35">
      <c r="A49" s="8"/>
      <c r="B49" s="8"/>
      <c r="C49" s="8"/>
      <c r="D49" s="56"/>
      <c r="E49" s="56"/>
      <c r="F49" s="8"/>
      <c r="G49" s="8"/>
      <c r="H49" s="8"/>
      <c r="I49" s="8"/>
      <c r="J49" s="8"/>
      <c r="K49" s="8"/>
      <c r="L49" s="8"/>
      <c r="M49" s="8"/>
      <c r="N49" s="8"/>
    </row>
    <row r="50" spans="1:14" ht="23.25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23.25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23.25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23.25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23.25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23.25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23.25" x14ac:dyDescent="0.3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23.25" x14ac:dyDescent="0.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23.25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23.25" x14ac:dyDescent="0.3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23.25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23.25" x14ac:dyDescent="0.3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23.25" x14ac:dyDescent="0.3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23.25" x14ac:dyDescent="0.3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23.25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23.25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23.25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23.25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23.25" x14ac:dyDescent="0.3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23.25" x14ac:dyDescent="0.3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23.25" x14ac:dyDescent="0.3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23.25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23.25" x14ac:dyDescent="0.3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23.25" x14ac:dyDescent="0.3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23.25" x14ac:dyDescent="0.3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23.25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23.25" x14ac:dyDescent="0.3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23.25" x14ac:dyDescent="0.3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23.25" x14ac:dyDescent="0.3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23.25" x14ac:dyDescent="0.3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23.25" x14ac:dyDescent="0.3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23.25" x14ac:dyDescent="0.3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23.25" x14ac:dyDescent="0.3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23.25" x14ac:dyDescent="0.3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23.25" x14ac:dyDescent="0.3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23.25" x14ac:dyDescent="0.3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23.25" x14ac:dyDescent="0.3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23.25" x14ac:dyDescent="0.3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23.25" x14ac:dyDescent="0.3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23.25" x14ac:dyDescent="0.3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23.25" x14ac:dyDescent="0.3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23.25" x14ac:dyDescent="0.3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23.25" x14ac:dyDescent="0.3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23.25" x14ac:dyDescent="0.3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23.25" x14ac:dyDescent="0.3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23.25" x14ac:dyDescent="0.3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23.25" x14ac:dyDescent="0.3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23.25" x14ac:dyDescent="0.3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23.25" x14ac:dyDescent="0.3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23.25" x14ac:dyDescent="0.3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23.25" x14ac:dyDescent="0.3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23.25" x14ac:dyDescent="0.3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23.25" x14ac:dyDescent="0.3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23.25" x14ac:dyDescent="0.3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23.25" x14ac:dyDescent="0.3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23.25" x14ac:dyDescent="0.3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23.25" x14ac:dyDescent="0.3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23.25" x14ac:dyDescent="0.3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23.25" x14ac:dyDescent="0.3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23.25" x14ac:dyDescent="0.3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23.25" x14ac:dyDescent="0.3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23.25" x14ac:dyDescent="0.3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23.25" x14ac:dyDescent="0.3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23.25" x14ac:dyDescent="0.3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23.25" x14ac:dyDescent="0.3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23.25" x14ac:dyDescent="0.3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23.25" x14ac:dyDescent="0.3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23.25" x14ac:dyDescent="0.3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23.25" x14ac:dyDescent="0.3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23.25" x14ac:dyDescent="0.3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23.25" x14ac:dyDescent="0.3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23.25" x14ac:dyDescent="0.3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23.25" x14ac:dyDescent="0.3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23.25" x14ac:dyDescent="0.3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23.25" x14ac:dyDescent="0.3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23.25" x14ac:dyDescent="0.3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23.25" x14ac:dyDescent="0.3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23.25" x14ac:dyDescent="0.3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23.25" x14ac:dyDescent="0.3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23.25" x14ac:dyDescent="0.3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23.25" x14ac:dyDescent="0.3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23.25" x14ac:dyDescent="0.3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23.25" x14ac:dyDescent="0.3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23.25" x14ac:dyDescent="0.3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23.25" x14ac:dyDescent="0.3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23.25" x14ac:dyDescent="0.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23.25" x14ac:dyDescent="0.3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23.25" x14ac:dyDescent="0.3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23.25" x14ac:dyDescent="0.3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23.25" x14ac:dyDescent="0.3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23.25" x14ac:dyDescent="0.3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23.25" x14ac:dyDescent="0.3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23.25" x14ac:dyDescent="0.3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23.25" x14ac:dyDescent="0.3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23.25" x14ac:dyDescent="0.3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ht="23.25" x14ac:dyDescent="0.3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ht="23.25" x14ac:dyDescent="0.3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ht="23.25" x14ac:dyDescent="0.3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ht="23.25" x14ac:dyDescent="0.3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ht="23.25" x14ac:dyDescent="0.3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23.25" x14ac:dyDescent="0.3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23.25" x14ac:dyDescent="0.3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23.25" x14ac:dyDescent="0.3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23.25" x14ac:dyDescent="0.3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ht="23.25" x14ac:dyDescent="0.3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ht="23.25" x14ac:dyDescent="0.3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ht="23.25" x14ac:dyDescent="0.3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23.25" x14ac:dyDescent="0.3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ht="23.25" x14ac:dyDescent="0.3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ht="23.25" x14ac:dyDescent="0.3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23.25" x14ac:dyDescent="0.3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23.25" x14ac:dyDescent="0.3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ht="23.25" x14ac:dyDescent="0.3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ht="23.25" x14ac:dyDescent="0.3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ht="23.25" x14ac:dyDescent="0.3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ht="23.25" x14ac:dyDescent="0.3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23.25" x14ac:dyDescent="0.3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23.25" x14ac:dyDescent="0.3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23.25" x14ac:dyDescent="0.3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23.25" x14ac:dyDescent="0.3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23.25" x14ac:dyDescent="0.3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23.25" x14ac:dyDescent="0.3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23.25" x14ac:dyDescent="0.3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23.25" x14ac:dyDescent="0.3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23.25" x14ac:dyDescent="0.3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23.25" x14ac:dyDescent="0.3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23.25" x14ac:dyDescent="0.3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ht="23.25" x14ac:dyDescent="0.3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ht="23.25" x14ac:dyDescent="0.3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ht="23.25" x14ac:dyDescent="0.3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ht="23.25" x14ac:dyDescent="0.3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ht="23.25" x14ac:dyDescent="0.3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23.25" x14ac:dyDescent="0.3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23.25" x14ac:dyDescent="0.3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ht="23.25" x14ac:dyDescent="0.3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ht="23.25" x14ac:dyDescent="0.3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ht="23.25" x14ac:dyDescent="0.3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23.25" x14ac:dyDescent="0.3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ht="23.25" x14ac:dyDescent="0.3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23.25" x14ac:dyDescent="0.3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23.25" x14ac:dyDescent="0.3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23.25" x14ac:dyDescent="0.3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23.25" x14ac:dyDescent="0.3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23.25" x14ac:dyDescent="0.3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23.25" x14ac:dyDescent="0.3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23.25" x14ac:dyDescent="0.3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23.25" x14ac:dyDescent="0.3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23.25" x14ac:dyDescent="0.3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23.25" x14ac:dyDescent="0.3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23.25" x14ac:dyDescent="0.3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23.25" x14ac:dyDescent="0.3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23.25" x14ac:dyDescent="0.3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23.25" x14ac:dyDescent="0.3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23.25" x14ac:dyDescent="0.3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23.25" x14ac:dyDescent="0.3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23.25" x14ac:dyDescent="0.3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23.25" x14ac:dyDescent="0.3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23.25" x14ac:dyDescent="0.3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23.25" x14ac:dyDescent="0.3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23.25" x14ac:dyDescent="0.3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23.25" x14ac:dyDescent="0.3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23.25" x14ac:dyDescent="0.3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23.25" x14ac:dyDescent="0.3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23.25" x14ac:dyDescent="0.3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23.25" x14ac:dyDescent="0.3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23.25" x14ac:dyDescent="0.3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23.25" x14ac:dyDescent="0.3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23.25" x14ac:dyDescent="0.3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23.25" x14ac:dyDescent="0.3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23.25" x14ac:dyDescent="0.3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23.25" x14ac:dyDescent="0.3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23.25" x14ac:dyDescent="0.3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23.25" x14ac:dyDescent="0.3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23.25" x14ac:dyDescent="0.3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23.25" x14ac:dyDescent="0.3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23.25" x14ac:dyDescent="0.3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23.25" x14ac:dyDescent="0.3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23.25" x14ac:dyDescent="0.3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23.25" x14ac:dyDescent="0.3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23.25" x14ac:dyDescent="0.3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23.25" x14ac:dyDescent="0.3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23.25" x14ac:dyDescent="0.3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23.25" x14ac:dyDescent="0.3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23.25" x14ac:dyDescent="0.3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23.25" x14ac:dyDescent="0.3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23.25" x14ac:dyDescent="0.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23.25" x14ac:dyDescent="0.3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23.25" x14ac:dyDescent="0.3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23.25" x14ac:dyDescent="0.3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23.25" x14ac:dyDescent="0.3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23.25" x14ac:dyDescent="0.3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23.25" x14ac:dyDescent="0.3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23.25" x14ac:dyDescent="0.3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23.25" x14ac:dyDescent="0.3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23.25" x14ac:dyDescent="0.3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23.25" x14ac:dyDescent="0.3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23.25" x14ac:dyDescent="0.3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23.25" x14ac:dyDescent="0.3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23.25" x14ac:dyDescent="0.3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23.25" x14ac:dyDescent="0.3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23.25" x14ac:dyDescent="0.3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23.25" x14ac:dyDescent="0.3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23.25" x14ac:dyDescent="0.3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23.25" x14ac:dyDescent="0.3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23.25" x14ac:dyDescent="0.3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23.25" x14ac:dyDescent="0.3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23.25" x14ac:dyDescent="0.3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23.25" x14ac:dyDescent="0.3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23.25" x14ac:dyDescent="0.3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23.25" x14ac:dyDescent="0.3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23.25" x14ac:dyDescent="0.3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23.25" x14ac:dyDescent="0.3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23.25" x14ac:dyDescent="0.3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23.25" x14ac:dyDescent="0.3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23.25" x14ac:dyDescent="0.3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23.25" x14ac:dyDescent="0.3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23.25" x14ac:dyDescent="0.3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23.25" x14ac:dyDescent="0.3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23.25" x14ac:dyDescent="0.3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23.25" x14ac:dyDescent="0.3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23.25" x14ac:dyDescent="0.3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23.25" x14ac:dyDescent="0.3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23.25" x14ac:dyDescent="0.3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23.25" x14ac:dyDescent="0.3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23.25" x14ac:dyDescent="0.3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23.25" x14ac:dyDescent="0.3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23.25" x14ac:dyDescent="0.3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23.25" x14ac:dyDescent="0.3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23.25" x14ac:dyDescent="0.3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23.25" x14ac:dyDescent="0.3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23.25" x14ac:dyDescent="0.3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23.25" x14ac:dyDescent="0.3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23.25" x14ac:dyDescent="0.3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23.25" x14ac:dyDescent="0.3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23.25" x14ac:dyDescent="0.3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23.25" x14ac:dyDescent="0.3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23.25" x14ac:dyDescent="0.3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23.25" x14ac:dyDescent="0.3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1:14" ht="23.25" x14ac:dyDescent="0.3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1:14" ht="23.25" x14ac:dyDescent="0.3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1:14" ht="23.25" x14ac:dyDescent="0.3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1:14" ht="23.25" x14ac:dyDescent="0.3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ht="23.25" x14ac:dyDescent="0.3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1:14" ht="23.25" x14ac:dyDescent="0.3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1:14" ht="23.25" x14ac:dyDescent="0.3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1:14" ht="23.25" x14ac:dyDescent="0.3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4" ht="23.25" x14ac:dyDescent="0.3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4" ht="23.25" x14ac:dyDescent="0.3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4" ht="23.25" x14ac:dyDescent="0.3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1:14" ht="23.25" x14ac:dyDescent="0.3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1:14" ht="23.25" x14ac:dyDescent="0.3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1:14" ht="23.25" x14ac:dyDescent="0.3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1:14" ht="23.25" x14ac:dyDescent="0.3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1:14" ht="23.25" x14ac:dyDescent="0.3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1:14" ht="23.25" x14ac:dyDescent="0.3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1:14" ht="23.25" x14ac:dyDescent="0.3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1:14" ht="23.25" x14ac:dyDescent="0.3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1:14" ht="23.25" x14ac:dyDescent="0.3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1:14" ht="23.25" x14ac:dyDescent="0.3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1:14" ht="23.25" x14ac:dyDescent="0.3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1:14" ht="23.25" x14ac:dyDescent="0.3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4" ht="23.25" x14ac:dyDescent="0.3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1:14" ht="23.25" x14ac:dyDescent="0.3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1:14" ht="23.25" x14ac:dyDescent="0.3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1:14" ht="23.25" x14ac:dyDescent="0.3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1:14" ht="23.25" x14ac:dyDescent="0.3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1:14" ht="23.25" x14ac:dyDescent="0.3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1:14" ht="23.25" x14ac:dyDescent="0.3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1:14" ht="23.25" x14ac:dyDescent="0.3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1:14" ht="23.25" x14ac:dyDescent="0.3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23.25" x14ac:dyDescent="0.3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1:14" ht="23.25" x14ac:dyDescent="0.3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14" ht="23.25" x14ac:dyDescent="0.3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1:14" ht="23.25" x14ac:dyDescent="0.3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1:14" ht="23.25" x14ac:dyDescent="0.3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1:14" ht="23.25" x14ac:dyDescent="0.3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1:14" ht="23.25" x14ac:dyDescent="0.3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1:14" ht="23.25" x14ac:dyDescent="0.3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1:14" ht="23.25" x14ac:dyDescent="0.3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1:14" ht="23.25" x14ac:dyDescent="0.3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1:14" ht="23.25" x14ac:dyDescent="0.3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1:14" ht="23.25" x14ac:dyDescent="0.3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1:14" ht="23.25" x14ac:dyDescent="0.3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23.25" x14ac:dyDescent="0.3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1:14" ht="23.25" x14ac:dyDescent="0.3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1:14" ht="23.25" x14ac:dyDescent="0.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1:14" ht="23.25" x14ac:dyDescent="0.3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1:14" ht="23.25" x14ac:dyDescent="0.3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1:14" ht="23.25" x14ac:dyDescent="0.3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1:14" ht="23.25" x14ac:dyDescent="0.3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1:14" ht="23.25" x14ac:dyDescent="0.3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1:14" ht="23.25" x14ac:dyDescent="0.3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1:14" ht="23.25" x14ac:dyDescent="0.3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1:14" ht="23.25" x14ac:dyDescent="0.3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1:14" ht="23.25" x14ac:dyDescent="0.3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1:14" ht="23.25" x14ac:dyDescent="0.3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1:14" ht="23.25" x14ac:dyDescent="0.3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ht="23.25" x14ac:dyDescent="0.3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4" ht="23.25" x14ac:dyDescent="0.3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1:14" ht="23.25" x14ac:dyDescent="0.3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1:14" ht="23.25" x14ac:dyDescent="0.3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1:14" ht="23.25" x14ac:dyDescent="0.3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1:14" ht="23.25" x14ac:dyDescent="0.3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1:14" ht="23.25" x14ac:dyDescent="0.3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1:14" ht="23.25" x14ac:dyDescent="0.3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1:14" ht="23.25" x14ac:dyDescent="0.3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1:14" ht="23.25" x14ac:dyDescent="0.3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1:14" ht="23.25" x14ac:dyDescent="0.3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1:14" ht="23.25" x14ac:dyDescent="0.3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1:14" ht="23.25" x14ac:dyDescent="0.3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1:14" ht="23.25" x14ac:dyDescent="0.3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1:14" ht="23.25" x14ac:dyDescent="0.3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1:14" ht="23.25" x14ac:dyDescent="0.3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1:14" ht="23.25" x14ac:dyDescent="0.3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1:14" ht="23.25" x14ac:dyDescent="0.3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1:14" ht="23.25" x14ac:dyDescent="0.3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1:14" ht="23.25" x14ac:dyDescent="0.3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1:14" ht="23.25" x14ac:dyDescent="0.3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1:14" ht="23.25" x14ac:dyDescent="0.3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1:14" ht="23.25" x14ac:dyDescent="0.3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1:14" ht="23.25" x14ac:dyDescent="0.3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1:14" ht="23.25" x14ac:dyDescent="0.3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1:14" ht="23.25" x14ac:dyDescent="0.3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1:14" ht="23.25" x14ac:dyDescent="0.3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1:14" ht="23.25" x14ac:dyDescent="0.3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1:14" ht="23.25" x14ac:dyDescent="0.3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1:14" ht="23.25" x14ac:dyDescent="0.3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1:14" ht="23.25" x14ac:dyDescent="0.3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1:14" ht="23.25" x14ac:dyDescent="0.3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1:14" ht="23.25" x14ac:dyDescent="0.3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1:14" ht="23.25" x14ac:dyDescent="0.3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1:14" ht="23.25" x14ac:dyDescent="0.3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1:14" ht="23.25" x14ac:dyDescent="0.3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1:14" ht="23.25" x14ac:dyDescent="0.3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1:14" ht="23.25" x14ac:dyDescent="0.3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1:14" ht="23.25" x14ac:dyDescent="0.3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1:14" ht="23.25" x14ac:dyDescent="0.3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1:14" ht="23.25" x14ac:dyDescent="0.3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1:14" ht="23.25" x14ac:dyDescent="0.3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1:14" ht="23.25" x14ac:dyDescent="0.3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1:14" ht="23.25" x14ac:dyDescent="0.3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ht="23.25" x14ac:dyDescent="0.3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1:14" ht="23.25" x14ac:dyDescent="0.3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1:14" ht="23.25" x14ac:dyDescent="0.3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1:14" ht="23.25" x14ac:dyDescent="0.3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1:14" ht="23.25" x14ac:dyDescent="0.3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1:14" ht="23.25" x14ac:dyDescent="0.3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1:14" ht="23.25" x14ac:dyDescent="0.3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1:14" ht="23.25" x14ac:dyDescent="0.3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1:14" ht="23.25" x14ac:dyDescent="0.3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1:14" ht="23.25" x14ac:dyDescent="0.3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1:14" ht="23.25" x14ac:dyDescent="0.3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1:14" ht="23.25" x14ac:dyDescent="0.3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1:14" ht="23.25" x14ac:dyDescent="0.3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1:14" ht="23.25" x14ac:dyDescent="0.3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1:14" ht="23.25" x14ac:dyDescent="0.3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1:14" ht="23.25" x14ac:dyDescent="0.3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1:14" ht="23.25" x14ac:dyDescent="0.3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1:14" ht="23.25" x14ac:dyDescent="0.3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1:14" ht="23.25" x14ac:dyDescent="0.3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1:14" ht="23.25" x14ac:dyDescent="0.3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1:14" ht="23.25" x14ac:dyDescent="0.3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1:14" ht="23.25" x14ac:dyDescent="0.3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1:14" ht="23.25" x14ac:dyDescent="0.3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1:14" ht="23.25" x14ac:dyDescent="0.3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1:14" ht="23.25" x14ac:dyDescent="0.3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1:14" ht="23.25" x14ac:dyDescent="0.3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1:14" ht="23.25" x14ac:dyDescent="0.3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1:14" ht="23.25" x14ac:dyDescent="0.3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1:14" ht="23.25" x14ac:dyDescent="0.3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1:14" ht="23.25" x14ac:dyDescent="0.3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1:14" ht="23.25" x14ac:dyDescent="0.3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1:14" ht="23.25" x14ac:dyDescent="0.3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1:14" ht="23.25" x14ac:dyDescent="0.3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1:14" ht="23.25" x14ac:dyDescent="0.3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1:14" ht="23.25" x14ac:dyDescent="0.3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1:14" ht="23.25" x14ac:dyDescent="0.3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1:14" ht="23.25" x14ac:dyDescent="0.3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1:14" ht="23.25" x14ac:dyDescent="0.3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1:14" ht="23.25" x14ac:dyDescent="0.3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1:14" ht="23.25" x14ac:dyDescent="0.3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1:14" ht="23.25" x14ac:dyDescent="0.3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1:14" ht="23.25" x14ac:dyDescent="0.3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1:14" ht="23.25" x14ac:dyDescent="0.3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ht="23.25" x14ac:dyDescent="0.3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1:14" ht="23.25" x14ac:dyDescent="0.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1:14" ht="23.25" x14ac:dyDescent="0.3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1:14" ht="23.25" x14ac:dyDescent="0.3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1:14" ht="23.25" x14ac:dyDescent="0.3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1:14" ht="23.25" x14ac:dyDescent="0.3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1:14" ht="23.25" x14ac:dyDescent="0.3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1:14" ht="23.25" x14ac:dyDescent="0.3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1:14" ht="23.25" x14ac:dyDescent="0.3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1:14" ht="23.25" x14ac:dyDescent="0.3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1:14" ht="23.25" x14ac:dyDescent="0.3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1:14" ht="23.25" x14ac:dyDescent="0.3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1:14" ht="23.25" x14ac:dyDescent="0.3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1:14" ht="23.25" x14ac:dyDescent="0.3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1:14" ht="23.25" x14ac:dyDescent="0.3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1:14" ht="23.25" x14ac:dyDescent="0.3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1:14" ht="23.25" x14ac:dyDescent="0.3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1:14" ht="23.25" x14ac:dyDescent="0.3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1:14" ht="23.25" x14ac:dyDescent="0.3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1:14" ht="23.25" x14ac:dyDescent="0.3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1:14" ht="23.25" x14ac:dyDescent="0.3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1:14" ht="23.25" x14ac:dyDescent="0.3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1:14" ht="23.25" x14ac:dyDescent="0.3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1:14" ht="23.25" x14ac:dyDescent="0.3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1:14" ht="23.25" x14ac:dyDescent="0.3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1:14" ht="23.25" x14ac:dyDescent="0.3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1:14" ht="23.25" x14ac:dyDescent="0.3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1:14" ht="23.25" x14ac:dyDescent="0.3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1:14" ht="23.25" x14ac:dyDescent="0.3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1:14" ht="23.25" x14ac:dyDescent="0.3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1:14" ht="23.25" x14ac:dyDescent="0.3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1:14" ht="23.25" x14ac:dyDescent="0.3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1:14" ht="23.25" x14ac:dyDescent="0.3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1:14" ht="23.25" x14ac:dyDescent="0.3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1:14" ht="23.25" x14ac:dyDescent="0.3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1:14" ht="23.25" x14ac:dyDescent="0.3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1:14" ht="23.25" x14ac:dyDescent="0.3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1:14" ht="23.25" x14ac:dyDescent="0.3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1:14" ht="23.25" x14ac:dyDescent="0.3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1:14" ht="23.25" x14ac:dyDescent="0.3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1:14" ht="23.25" x14ac:dyDescent="0.3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1:14" ht="23.25" x14ac:dyDescent="0.3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1:14" ht="23.25" x14ac:dyDescent="0.3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1:14" ht="23.25" x14ac:dyDescent="0.3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1:14" ht="23.25" x14ac:dyDescent="0.3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1:14" ht="23.25" x14ac:dyDescent="0.3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1:14" ht="23.25" x14ac:dyDescent="0.3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1:14" ht="23.25" x14ac:dyDescent="0.3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1:14" ht="23.25" x14ac:dyDescent="0.3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1:14" ht="23.25" x14ac:dyDescent="0.3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1:14" ht="23.25" x14ac:dyDescent="0.3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1:14" ht="23.25" x14ac:dyDescent="0.3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ht="23.25" x14ac:dyDescent="0.3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1:14" ht="23.25" x14ac:dyDescent="0.3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1:14" ht="23.25" x14ac:dyDescent="0.3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1:14" ht="23.25" x14ac:dyDescent="0.3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1:14" ht="23.25" x14ac:dyDescent="0.3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1:14" ht="23.25" x14ac:dyDescent="0.3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1:14" ht="23.25" x14ac:dyDescent="0.3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1:14" ht="23.25" x14ac:dyDescent="0.3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1:14" ht="23.25" x14ac:dyDescent="0.3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1:14" ht="23.25" x14ac:dyDescent="0.3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1:14" ht="23.25" x14ac:dyDescent="0.3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1:14" ht="23.25" x14ac:dyDescent="0.3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1:14" ht="23.25" x14ac:dyDescent="0.3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1:14" ht="23.25" x14ac:dyDescent="0.3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1:14" ht="23.25" x14ac:dyDescent="0.3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1:14" ht="23.25" x14ac:dyDescent="0.3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1:14" ht="23.25" x14ac:dyDescent="0.3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1:14" ht="23.25" x14ac:dyDescent="0.3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1:14" ht="23.25" x14ac:dyDescent="0.3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1:14" ht="23.25" x14ac:dyDescent="0.3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1:14" ht="23.25" x14ac:dyDescent="0.3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1:14" ht="23.25" x14ac:dyDescent="0.3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1:14" ht="23.25" x14ac:dyDescent="0.3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1:14" ht="23.25" x14ac:dyDescent="0.3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1:14" ht="23.25" x14ac:dyDescent="0.3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1:14" ht="23.25" x14ac:dyDescent="0.3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1:14" ht="23.25" x14ac:dyDescent="0.3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1:14" ht="23.25" x14ac:dyDescent="0.3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1:14" ht="23.25" x14ac:dyDescent="0.3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1:14" ht="23.25" x14ac:dyDescent="0.3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1:14" ht="23.25" x14ac:dyDescent="0.3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1:14" ht="23.25" x14ac:dyDescent="0.3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1:14" ht="23.25" x14ac:dyDescent="0.3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1:14" ht="23.25" x14ac:dyDescent="0.3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1:14" ht="23.25" x14ac:dyDescent="0.3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1:14" ht="23.25" x14ac:dyDescent="0.3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1:14" ht="23.25" x14ac:dyDescent="0.3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1:14" ht="23.25" x14ac:dyDescent="0.3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ht="23.25" x14ac:dyDescent="0.3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1:14" ht="23.25" x14ac:dyDescent="0.3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1:14" ht="23.25" x14ac:dyDescent="0.3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1:14" ht="23.25" x14ac:dyDescent="0.3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1:14" ht="23.25" x14ac:dyDescent="0.3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1:14" ht="23.25" x14ac:dyDescent="0.3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1:14" ht="23.25" x14ac:dyDescent="0.3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1:14" ht="23.25" x14ac:dyDescent="0.3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1:14" ht="23.25" x14ac:dyDescent="0.3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1:14" ht="23.25" x14ac:dyDescent="0.3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1:14" ht="23.25" x14ac:dyDescent="0.3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1:14" ht="23.25" x14ac:dyDescent="0.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1:14" ht="23.25" x14ac:dyDescent="0.3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1:14" ht="23.25" x14ac:dyDescent="0.3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1:14" ht="23.25" x14ac:dyDescent="0.3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1:14" ht="23.25" x14ac:dyDescent="0.3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1:14" ht="23.25" x14ac:dyDescent="0.3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1:14" ht="23.25" x14ac:dyDescent="0.3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1:14" ht="23.25" x14ac:dyDescent="0.3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1:14" ht="23.25" x14ac:dyDescent="0.3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1:14" ht="23.25" x14ac:dyDescent="0.3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1:14" ht="23.25" x14ac:dyDescent="0.3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1:14" ht="23.25" x14ac:dyDescent="0.3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1:14" ht="23.25" x14ac:dyDescent="0.3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1:14" ht="23.25" x14ac:dyDescent="0.3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1:14" ht="23.25" x14ac:dyDescent="0.3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1:14" ht="23.25" x14ac:dyDescent="0.3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1:14" ht="23.25" x14ac:dyDescent="0.3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1:14" ht="23.25" x14ac:dyDescent="0.3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1:14" ht="23.25" x14ac:dyDescent="0.3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1:14" ht="23.25" x14ac:dyDescent="0.3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1:14" ht="23.25" x14ac:dyDescent="0.3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1:14" ht="23.25" x14ac:dyDescent="0.3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1:14" ht="23.25" x14ac:dyDescent="0.3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1:14" ht="23.25" x14ac:dyDescent="0.3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1:14" ht="23.25" x14ac:dyDescent="0.3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1:14" ht="23.25" x14ac:dyDescent="0.3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1:14" ht="23.25" x14ac:dyDescent="0.3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1:14" ht="23.25" x14ac:dyDescent="0.3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1:14" ht="23.25" x14ac:dyDescent="0.3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1:14" ht="23.25" x14ac:dyDescent="0.3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1:14" ht="23.25" x14ac:dyDescent="0.3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1:14" ht="23.25" x14ac:dyDescent="0.3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1:14" ht="23.25" x14ac:dyDescent="0.3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1:14" ht="23.25" x14ac:dyDescent="0.3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1:14" ht="23.25" x14ac:dyDescent="0.3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1:14" ht="23.25" x14ac:dyDescent="0.3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1:14" ht="23.25" x14ac:dyDescent="0.3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1:14" ht="23.25" x14ac:dyDescent="0.3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1:14" ht="23.25" x14ac:dyDescent="0.3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1:14" ht="23.25" x14ac:dyDescent="0.3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1:14" ht="23.25" x14ac:dyDescent="0.3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1:14" ht="23.25" x14ac:dyDescent="0.3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1:14" ht="23.25" x14ac:dyDescent="0.3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1:14" ht="23.25" x14ac:dyDescent="0.3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1:14" ht="23.25" x14ac:dyDescent="0.3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1:14" ht="23.25" x14ac:dyDescent="0.3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1:14" ht="23.25" x14ac:dyDescent="0.3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1:14" ht="23.25" x14ac:dyDescent="0.3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1:14" ht="23.25" x14ac:dyDescent="0.3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1:14" ht="23.25" x14ac:dyDescent="0.3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1:14" ht="23.25" x14ac:dyDescent="0.3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1:14" ht="23.25" x14ac:dyDescent="0.3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1:14" ht="23.25" x14ac:dyDescent="0.3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1:14" ht="23.25" x14ac:dyDescent="0.3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1:14" ht="23.25" x14ac:dyDescent="0.3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1:14" ht="23.25" x14ac:dyDescent="0.3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1:14" ht="23.25" x14ac:dyDescent="0.3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1:14" ht="23.25" x14ac:dyDescent="0.3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1:14" ht="23.25" x14ac:dyDescent="0.3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1:14" ht="23.25" x14ac:dyDescent="0.3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1:14" ht="23.25" x14ac:dyDescent="0.3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1:14" ht="23.25" x14ac:dyDescent="0.3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1:14" ht="23.25" x14ac:dyDescent="0.3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1:14" ht="23.25" x14ac:dyDescent="0.3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1:14" ht="23.25" x14ac:dyDescent="0.3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1:14" ht="23.25" x14ac:dyDescent="0.3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1:14" ht="23.25" x14ac:dyDescent="0.3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1:14" ht="23.25" x14ac:dyDescent="0.3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1:14" ht="23.25" x14ac:dyDescent="0.3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1:14" ht="23.25" x14ac:dyDescent="0.3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1:14" ht="23.25" x14ac:dyDescent="0.3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1:14" ht="23.25" x14ac:dyDescent="0.3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1:14" ht="23.25" x14ac:dyDescent="0.3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1:14" ht="23.25" x14ac:dyDescent="0.3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1:14" ht="23.25" x14ac:dyDescent="0.3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1:14" ht="23.25" x14ac:dyDescent="0.3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1:14" ht="23.25" x14ac:dyDescent="0.3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4" ht="23.25" x14ac:dyDescent="0.3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1:14" ht="23.25" x14ac:dyDescent="0.3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1:14" ht="23.25" x14ac:dyDescent="0.3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1:14" ht="23.25" x14ac:dyDescent="0.3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1:14" ht="23.25" x14ac:dyDescent="0.3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1:14" ht="23.25" x14ac:dyDescent="0.3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1:14" ht="23.25" x14ac:dyDescent="0.3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1:14" ht="23.25" x14ac:dyDescent="0.3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1:14" ht="23.25" x14ac:dyDescent="0.3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1:14" ht="23.25" x14ac:dyDescent="0.3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1:14" ht="23.25" x14ac:dyDescent="0.3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1:14" ht="23.25" x14ac:dyDescent="0.3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1:14" ht="23.25" x14ac:dyDescent="0.3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1:14" ht="23.25" x14ac:dyDescent="0.3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1:14" ht="23.25" x14ac:dyDescent="0.3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1:14" ht="23.25" x14ac:dyDescent="0.3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1:14" ht="23.25" x14ac:dyDescent="0.3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1:14" ht="23.25" x14ac:dyDescent="0.3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1:14" ht="23.25" x14ac:dyDescent="0.3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1:14" ht="23.25" x14ac:dyDescent="0.3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1:14" ht="23.25" x14ac:dyDescent="0.3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1:14" ht="23.25" x14ac:dyDescent="0.3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1:14" ht="23.25" x14ac:dyDescent="0.3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1:14" ht="23.25" x14ac:dyDescent="0.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1:14" ht="23.25" x14ac:dyDescent="0.3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1:14" ht="23.25" x14ac:dyDescent="0.3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1:14" ht="23.25" x14ac:dyDescent="0.3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1:14" ht="23.25" x14ac:dyDescent="0.3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1:14" ht="23.25" x14ac:dyDescent="0.3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1:14" ht="23.25" x14ac:dyDescent="0.3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1:14" ht="23.25" x14ac:dyDescent="0.3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1:14" ht="23.25" x14ac:dyDescent="0.3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1:14" ht="23.25" x14ac:dyDescent="0.3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1:14" ht="23.25" x14ac:dyDescent="0.3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1:14" ht="23.25" x14ac:dyDescent="0.3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1:14" ht="23.25" x14ac:dyDescent="0.3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1:14" ht="23.25" x14ac:dyDescent="0.3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1:14" ht="23.25" x14ac:dyDescent="0.3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1:14" ht="23.25" x14ac:dyDescent="0.3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1:14" ht="23.25" x14ac:dyDescent="0.3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1:14" ht="23.25" x14ac:dyDescent="0.3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1:14" ht="23.25" x14ac:dyDescent="0.3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1:14" ht="23.25" x14ac:dyDescent="0.3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1:14" ht="23.25" x14ac:dyDescent="0.3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1:14" ht="23.25" x14ac:dyDescent="0.3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1:14" ht="23.25" x14ac:dyDescent="0.3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1:14" ht="23.25" x14ac:dyDescent="0.3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1:14" ht="23.25" x14ac:dyDescent="0.3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1:14" ht="23.25" x14ac:dyDescent="0.3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1:14" ht="23.25" x14ac:dyDescent="0.3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1:14" ht="23.25" x14ac:dyDescent="0.3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1:14" ht="23.25" x14ac:dyDescent="0.3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1:14" ht="23.25" x14ac:dyDescent="0.3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1:14" ht="23.25" x14ac:dyDescent="0.3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1:14" ht="23.25" x14ac:dyDescent="0.3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1:14" ht="23.25" x14ac:dyDescent="0.3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1:14" ht="23.25" x14ac:dyDescent="0.3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1:14" ht="23.25" x14ac:dyDescent="0.3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1:14" ht="23.25" x14ac:dyDescent="0.3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1:14" ht="23.25" x14ac:dyDescent="0.3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1:14" ht="23.25" x14ac:dyDescent="0.3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1:14" ht="23.25" x14ac:dyDescent="0.3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1:14" ht="23.25" x14ac:dyDescent="0.3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1:14" ht="23.25" x14ac:dyDescent="0.3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1:14" ht="23.25" x14ac:dyDescent="0.3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1:14" ht="23.25" x14ac:dyDescent="0.3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1:14" ht="23.25" x14ac:dyDescent="0.3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1:14" ht="23.25" x14ac:dyDescent="0.3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1:14" ht="23.25" x14ac:dyDescent="0.3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1:14" ht="23.25" x14ac:dyDescent="0.3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1:14" ht="23.25" x14ac:dyDescent="0.3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1:14" ht="23.25" x14ac:dyDescent="0.3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1:14" ht="23.25" x14ac:dyDescent="0.3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1:14" ht="23.25" x14ac:dyDescent="0.3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1:14" ht="23.25" x14ac:dyDescent="0.3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1:14" ht="23.25" x14ac:dyDescent="0.3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1:14" ht="23.25" x14ac:dyDescent="0.3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1:14" ht="23.25" x14ac:dyDescent="0.3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1:14" ht="23.25" x14ac:dyDescent="0.3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1:14" ht="23.25" x14ac:dyDescent="0.3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1:14" ht="23.25" x14ac:dyDescent="0.3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1:14" ht="23.25" x14ac:dyDescent="0.3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1:14" ht="23.25" x14ac:dyDescent="0.3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1:14" ht="23.25" x14ac:dyDescent="0.3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1:14" ht="23.25" x14ac:dyDescent="0.3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1:14" ht="23.25" x14ac:dyDescent="0.3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1:14" ht="23.25" x14ac:dyDescent="0.3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1:14" ht="23.25" x14ac:dyDescent="0.3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1:14" ht="23.25" x14ac:dyDescent="0.3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1:14" ht="23.25" x14ac:dyDescent="0.3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1:14" ht="23.25" x14ac:dyDescent="0.3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1:14" ht="23.25" x14ac:dyDescent="0.3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1:14" ht="23.25" x14ac:dyDescent="0.3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1:14" ht="23.25" x14ac:dyDescent="0.3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1:14" ht="23.25" x14ac:dyDescent="0.3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1:14" ht="23.25" x14ac:dyDescent="0.3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1:14" ht="23.25" x14ac:dyDescent="0.3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1:14" ht="23.25" x14ac:dyDescent="0.3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1:14" ht="23.25" x14ac:dyDescent="0.3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1:14" ht="23.25" x14ac:dyDescent="0.3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1:14" ht="23.25" x14ac:dyDescent="0.3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1:14" ht="23.25" x14ac:dyDescent="0.3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1:14" ht="23.25" x14ac:dyDescent="0.3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1:14" ht="23.25" x14ac:dyDescent="0.3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1:14" ht="23.25" x14ac:dyDescent="0.3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1:14" ht="23.25" x14ac:dyDescent="0.3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1:14" ht="23.25" x14ac:dyDescent="0.3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1:14" ht="23.25" x14ac:dyDescent="0.3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1:14" ht="23.25" x14ac:dyDescent="0.3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1:14" ht="23.25" x14ac:dyDescent="0.3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1:14" ht="23.25" x14ac:dyDescent="0.3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1:14" ht="23.25" x14ac:dyDescent="0.3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1:14" ht="23.25" x14ac:dyDescent="0.3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1:14" ht="23.25" x14ac:dyDescent="0.3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1:14" ht="23.25" x14ac:dyDescent="0.3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1:14" ht="23.25" x14ac:dyDescent="0.3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1:14" ht="23.25" x14ac:dyDescent="0.3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1:14" ht="23.25" x14ac:dyDescent="0.3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1:14" ht="23.25" x14ac:dyDescent="0.3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1:14" ht="23.25" x14ac:dyDescent="0.3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1:14" ht="23.25" x14ac:dyDescent="0.3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1:14" ht="23.25" x14ac:dyDescent="0.3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1:14" ht="23.25" x14ac:dyDescent="0.3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1:14" ht="23.25" x14ac:dyDescent="0.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1:14" ht="23.25" x14ac:dyDescent="0.3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1:14" ht="23.25" x14ac:dyDescent="0.3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1:14" ht="23.25" x14ac:dyDescent="0.3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1:14" ht="23.25" x14ac:dyDescent="0.3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1:14" ht="23.25" x14ac:dyDescent="0.3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1:14" ht="23.25" x14ac:dyDescent="0.3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1:14" ht="23.25" x14ac:dyDescent="0.3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1:14" ht="23.25" x14ac:dyDescent="0.3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1:14" ht="23.25" x14ac:dyDescent="0.3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1:14" ht="23.25" x14ac:dyDescent="0.3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1:14" ht="23.25" x14ac:dyDescent="0.3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1:14" ht="23.25" x14ac:dyDescent="0.3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1:14" ht="23.25" x14ac:dyDescent="0.3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1:14" ht="23.25" x14ac:dyDescent="0.3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1:14" ht="23.25" x14ac:dyDescent="0.3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1:14" ht="23.25" x14ac:dyDescent="0.3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1:14" ht="23.25" x14ac:dyDescent="0.3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1:14" ht="23.25" x14ac:dyDescent="0.3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1:14" ht="23.25" x14ac:dyDescent="0.3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1:14" ht="23.25" x14ac:dyDescent="0.3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1:14" ht="23.25" x14ac:dyDescent="0.3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1:14" ht="23.25" x14ac:dyDescent="0.3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1:14" ht="23.25" x14ac:dyDescent="0.3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23.25" x14ac:dyDescent="0.3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1:14" ht="23.25" x14ac:dyDescent="0.3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1:14" ht="23.25" x14ac:dyDescent="0.3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1:14" ht="23.25" x14ac:dyDescent="0.3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1:14" ht="23.25" x14ac:dyDescent="0.3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1:14" ht="23.25" x14ac:dyDescent="0.3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1:14" ht="23.25" x14ac:dyDescent="0.3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1:14" ht="23.25" x14ac:dyDescent="0.3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1:14" ht="23.25" x14ac:dyDescent="0.3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1:14" ht="23.25" x14ac:dyDescent="0.3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1:14" ht="23.25" x14ac:dyDescent="0.3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1:14" ht="23.25" x14ac:dyDescent="0.3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1:14" ht="23.25" x14ac:dyDescent="0.3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1:14" ht="23.25" x14ac:dyDescent="0.3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1:14" ht="23.25" x14ac:dyDescent="0.3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1:14" ht="23.25" x14ac:dyDescent="0.3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1:14" ht="23.25" x14ac:dyDescent="0.3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1:14" ht="23.25" x14ac:dyDescent="0.3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1:14" ht="23.25" x14ac:dyDescent="0.3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1:14" ht="23.25" x14ac:dyDescent="0.3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1:14" ht="23.25" x14ac:dyDescent="0.3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1:14" ht="23.25" x14ac:dyDescent="0.3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1:14" ht="23.25" x14ac:dyDescent="0.3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1:14" ht="23.25" x14ac:dyDescent="0.3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1:14" ht="23.25" x14ac:dyDescent="0.3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1:14" ht="23.25" x14ac:dyDescent="0.3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1:14" ht="23.25" x14ac:dyDescent="0.3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1:14" ht="23.25" x14ac:dyDescent="0.3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1:14" ht="23.25" x14ac:dyDescent="0.3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1:14" ht="23.25" x14ac:dyDescent="0.3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1:14" ht="23.25" x14ac:dyDescent="0.3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1:14" ht="23.25" x14ac:dyDescent="0.3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1:14" ht="23.25" x14ac:dyDescent="0.3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1:14" ht="23.25" x14ac:dyDescent="0.3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1:14" ht="23.25" x14ac:dyDescent="0.3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1:14" ht="23.25" x14ac:dyDescent="0.3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1:14" ht="23.25" x14ac:dyDescent="0.3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1:14" ht="23.25" x14ac:dyDescent="0.3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1:14" ht="23.25" x14ac:dyDescent="0.3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1:14" ht="23.25" x14ac:dyDescent="0.3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1:14" ht="23.25" x14ac:dyDescent="0.3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1:14" ht="23.25" x14ac:dyDescent="0.3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1:14" ht="23.25" x14ac:dyDescent="0.3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1:14" ht="23.25" x14ac:dyDescent="0.3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1:14" ht="23.25" x14ac:dyDescent="0.3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1:14" ht="23.25" x14ac:dyDescent="0.3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1:14" ht="23.25" x14ac:dyDescent="0.3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1:14" ht="23.25" x14ac:dyDescent="0.3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1:14" ht="23.25" x14ac:dyDescent="0.3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1:14" ht="23.25" x14ac:dyDescent="0.3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1:14" ht="23.25" x14ac:dyDescent="0.3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1:14" ht="23.25" x14ac:dyDescent="0.3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1:14" ht="23.25" x14ac:dyDescent="0.3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1:14" ht="23.25" x14ac:dyDescent="0.3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1:14" ht="23.25" x14ac:dyDescent="0.3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1:14" ht="23.25" x14ac:dyDescent="0.3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1:14" ht="23.25" x14ac:dyDescent="0.3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1:14" ht="23.25" x14ac:dyDescent="0.3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1:14" ht="23.25" x14ac:dyDescent="0.3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1:14" ht="23.25" x14ac:dyDescent="0.3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1:14" ht="23.25" x14ac:dyDescent="0.3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1:14" ht="23.25" x14ac:dyDescent="0.3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1:14" ht="23.25" x14ac:dyDescent="0.3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1:14" ht="23.25" x14ac:dyDescent="0.3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1:14" ht="23.25" x14ac:dyDescent="0.3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1:14" ht="23.25" x14ac:dyDescent="0.3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1:14" ht="23.25" x14ac:dyDescent="0.3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1:14" ht="23.25" x14ac:dyDescent="0.3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1:14" ht="23.25" x14ac:dyDescent="0.3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1:14" ht="23.25" x14ac:dyDescent="0.3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1:14" ht="23.25" x14ac:dyDescent="0.3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1:14" ht="23.25" x14ac:dyDescent="0.3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1:14" ht="23.25" x14ac:dyDescent="0.3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1:14" ht="23.25" x14ac:dyDescent="0.3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1:14" ht="23.25" x14ac:dyDescent="0.3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1:14" ht="23.25" x14ac:dyDescent="0.3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1:14" ht="23.25" x14ac:dyDescent="0.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1:14" ht="23.25" x14ac:dyDescent="0.3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1:14" ht="23.25" x14ac:dyDescent="0.3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1:14" ht="23.25" x14ac:dyDescent="0.3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1:14" ht="23.25" x14ac:dyDescent="0.3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1:14" ht="23.25" x14ac:dyDescent="0.3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1:14" ht="23.25" x14ac:dyDescent="0.3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1:14" ht="23.25" x14ac:dyDescent="0.3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1:14" ht="23.25" x14ac:dyDescent="0.3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1:14" ht="23.25" x14ac:dyDescent="0.3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1:14" ht="23.25" x14ac:dyDescent="0.3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1:14" ht="23.25" x14ac:dyDescent="0.3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1:14" ht="23.25" x14ac:dyDescent="0.3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1:14" ht="23.25" x14ac:dyDescent="0.3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1:14" ht="23.25" x14ac:dyDescent="0.3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1:14" ht="23.25" x14ac:dyDescent="0.3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1:14" ht="23.25" x14ac:dyDescent="0.3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1:14" ht="23.25" x14ac:dyDescent="0.3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1:14" ht="23.25" x14ac:dyDescent="0.3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1:14" ht="23.25" x14ac:dyDescent="0.3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1:14" ht="23.25" x14ac:dyDescent="0.3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1:14" ht="23.25" x14ac:dyDescent="0.3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1:14" ht="23.25" x14ac:dyDescent="0.3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1:14" ht="23.25" x14ac:dyDescent="0.3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1:14" ht="23.25" x14ac:dyDescent="0.3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1:14" ht="23.25" x14ac:dyDescent="0.3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1:14" ht="23.25" x14ac:dyDescent="0.3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1:14" ht="23.25" x14ac:dyDescent="0.3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1:14" ht="23.25" x14ac:dyDescent="0.3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1:14" ht="23.25" x14ac:dyDescent="0.3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1:14" ht="23.25" x14ac:dyDescent="0.3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1:14" ht="23.25" x14ac:dyDescent="0.3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1:14" ht="23.25" x14ac:dyDescent="0.3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1:14" ht="23.25" x14ac:dyDescent="0.3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1:14" ht="23.25" x14ac:dyDescent="0.3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1:14" ht="23.25" x14ac:dyDescent="0.3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1:14" ht="23.25" x14ac:dyDescent="0.3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1:14" ht="23.25" x14ac:dyDescent="0.3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1:14" ht="23.25" x14ac:dyDescent="0.3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1:14" ht="23.25" x14ac:dyDescent="0.3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1:14" ht="23.25" x14ac:dyDescent="0.3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1:14" ht="23.25" x14ac:dyDescent="0.3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1:14" ht="23.25" x14ac:dyDescent="0.3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1:14" ht="23.25" x14ac:dyDescent="0.3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1:14" ht="23.25" x14ac:dyDescent="0.3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1:14" ht="23.25" x14ac:dyDescent="0.3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1:14" ht="23.25" x14ac:dyDescent="0.3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1:14" ht="23.25" x14ac:dyDescent="0.3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1:14" ht="23.25" x14ac:dyDescent="0.3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1:14" ht="23.25" x14ac:dyDescent="0.3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1:14" ht="23.25" x14ac:dyDescent="0.3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1:14" ht="23.25" x14ac:dyDescent="0.3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1:14" ht="23.25" x14ac:dyDescent="0.3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1:14" ht="23.25" x14ac:dyDescent="0.3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1:14" ht="23.25" x14ac:dyDescent="0.3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1:14" ht="23.25" x14ac:dyDescent="0.3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1:14" ht="23.25" x14ac:dyDescent="0.3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1:14" ht="23.25" x14ac:dyDescent="0.3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1:14" ht="23.25" x14ac:dyDescent="0.3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1:14" ht="23.25" x14ac:dyDescent="0.3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1:14" ht="23.25" x14ac:dyDescent="0.3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1:14" ht="23.25" x14ac:dyDescent="0.3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1:14" ht="23.25" x14ac:dyDescent="0.3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1:14" ht="23.25" x14ac:dyDescent="0.3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1:14" ht="23.25" x14ac:dyDescent="0.3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1:14" ht="23.25" x14ac:dyDescent="0.3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1:14" ht="23.25" x14ac:dyDescent="0.3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1:14" ht="23.25" x14ac:dyDescent="0.3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1:14" ht="23.25" x14ac:dyDescent="0.3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1:14" ht="23.25" x14ac:dyDescent="0.3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1:14" ht="23.25" x14ac:dyDescent="0.3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1:14" ht="23.25" x14ac:dyDescent="0.3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1:14" ht="23.25" x14ac:dyDescent="0.3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1:14" ht="23.25" x14ac:dyDescent="0.3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1:14" ht="23.25" x14ac:dyDescent="0.3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1:14" ht="23.25" x14ac:dyDescent="0.3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1:14" ht="23.25" x14ac:dyDescent="0.3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1:14" ht="23.25" x14ac:dyDescent="0.3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1:14" ht="23.25" x14ac:dyDescent="0.3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1:14" ht="23.25" x14ac:dyDescent="0.3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1:14" ht="23.25" x14ac:dyDescent="0.3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1:14" ht="23.25" x14ac:dyDescent="0.3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1:14" ht="23.25" x14ac:dyDescent="0.3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1:14" ht="23.25" x14ac:dyDescent="0.3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1:14" ht="23.25" x14ac:dyDescent="0.3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1:14" ht="23.25" x14ac:dyDescent="0.3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1:14" ht="23.25" x14ac:dyDescent="0.3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1:14" ht="23.25" x14ac:dyDescent="0.3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1:14" ht="23.25" x14ac:dyDescent="0.3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1:14" ht="23.25" x14ac:dyDescent="0.3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1:14" ht="23.25" x14ac:dyDescent="0.3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1:14" ht="23.25" x14ac:dyDescent="0.3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1:14" ht="23.25" x14ac:dyDescent="0.3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1:14" ht="23.25" x14ac:dyDescent="0.3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1:14" ht="23.25" x14ac:dyDescent="0.3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1:14" ht="23.25" x14ac:dyDescent="0.3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1:14" ht="23.25" x14ac:dyDescent="0.3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1:14" ht="23.25" x14ac:dyDescent="0.3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1:14" ht="23.25" x14ac:dyDescent="0.3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1:14" ht="23.25" x14ac:dyDescent="0.3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1:14" ht="23.25" x14ac:dyDescent="0.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1:14" ht="23.25" x14ac:dyDescent="0.3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1:14" ht="23.25" x14ac:dyDescent="0.3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1:14" ht="23.25" x14ac:dyDescent="0.3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1:14" ht="23.25" x14ac:dyDescent="0.3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1:14" ht="23.25" x14ac:dyDescent="0.3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1:14" ht="23.25" x14ac:dyDescent="0.3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1:14" ht="23.25" x14ac:dyDescent="0.3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1:14" ht="23.25" x14ac:dyDescent="0.3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1:14" ht="23.25" x14ac:dyDescent="0.3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1:14" ht="23.25" x14ac:dyDescent="0.3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1:14" ht="23.25" x14ac:dyDescent="0.3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1:14" ht="23.25" x14ac:dyDescent="0.3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1:14" ht="23.25" x14ac:dyDescent="0.3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1:14" ht="23.25" x14ac:dyDescent="0.3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1:14" ht="23.25" x14ac:dyDescent="0.3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1:14" ht="23.25" x14ac:dyDescent="0.3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1:14" ht="23.25" x14ac:dyDescent="0.3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1:14" ht="23.25" x14ac:dyDescent="0.3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1:14" ht="23.25" x14ac:dyDescent="0.3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1:14" ht="23.25" x14ac:dyDescent="0.3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1:14" ht="23.25" x14ac:dyDescent="0.3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1:14" ht="23.25" x14ac:dyDescent="0.3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1:14" ht="23.25" x14ac:dyDescent="0.3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1:14" ht="23.25" x14ac:dyDescent="0.3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1:14" ht="23.25" x14ac:dyDescent="0.3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1:14" ht="23.25" x14ac:dyDescent="0.3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1:14" ht="23.25" x14ac:dyDescent="0.3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1:14" ht="23.25" x14ac:dyDescent="0.3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1:14" ht="23.25" x14ac:dyDescent="0.3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1:14" ht="23.25" x14ac:dyDescent="0.3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1:14" ht="23.25" x14ac:dyDescent="0.3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1:14" ht="23.25" x14ac:dyDescent="0.3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1:14" ht="23.25" x14ac:dyDescent="0.3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1:14" ht="23.25" x14ac:dyDescent="0.3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1:14" ht="23.25" x14ac:dyDescent="0.3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1:14" ht="23.25" x14ac:dyDescent="0.3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1:14" ht="23.25" x14ac:dyDescent="0.3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1:14" ht="23.25" x14ac:dyDescent="0.3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1:14" ht="23.25" x14ac:dyDescent="0.3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1:14" ht="23.25" x14ac:dyDescent="0.3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1:14" ht="23.25" x14ac:dyDescent="0.3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1:14" ht="23.25" x14ac:dyDescent="0.3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1:14" ht="23.25" x14ac:dyDescent="0.3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1:14" ht="23.25" x14ac:dyDescent="0.3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1:14" ht="23.25" x14ac:dyDescent="0.3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1:14" ht="23.25" x14ac:dyDescent="0.3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1:14" ht="23.25" x14ac:dyDescent="0.3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1:14" ht="23.25" x14ac:dyDescent="0.3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1:14" ht="23.25" x14ac:dyDescent="0.3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1:14" ht="23.25" x14ac:dyDescent="0.3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1:14" ht="23.25" x14ac:dyDescent="0.3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1:14" ht="23.25" x14ac:dyDescent="0.3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1:14" ht="23.25" x14ac:dyDescent="0.3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1:14" ht="23.25" x14ac:dyDescent="0.3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1:14" ht="23.25" x14ac:dyDescent="0.3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1:14" ht="23.25" x14ac:dyDescent="0.3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1:14" ht="23.25" x14ac:dyDescent="0.3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1:14" ht="23.25" x14ac:dyDescent="0.3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1:14" ht="23.25" x14ac:dyDescent="0.3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1:14" ht="23.25" x14ac:dyDescent="0.3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1:14" ht="23.25" x14ac:dyDescent="0.3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1:14" ht="23.25" x14ac:dyDescent="0.3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1:14" ht="23.25" x14ac:dyDescent="0.3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1:14" ht="23.25" x14ac:dyDescent="0.3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</sheetData>
  <sheetProtection algorithmName="SHA-512" hashValue="0EM93M413rW7bjdPlglc3AOMMk0I+EOenlJWx28uS2om3b7G8YizKX3JwTpu8SOSW4pdKZq0MOTJaoL8PYsTfA==" saltValue="d9/VCj+ppG8WuJuEVPH4Tw==" spinCount="100000" sheet="1" scenarios="1"/>
  <mergeCells count="5">
    <mergeCell ref="A1:D1"/>
    <mergeCell ref="C2:D2"/>
    <mergeCell ref="C3:D3"/>
    <mergeCell ref="C4:D4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Ronen Chalamish</cp:lastModifiedBy>
  <dcterms:modified xsi:type="dcterms:W3CDTF">2022-08-04T20:44:18Z</dcterms:modified>
</cp:coreProperties>
</file>